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5"/>
  </bookViews>
  <sheets>
    <sheet name="22 DECEMBRE" sheetId="1" r:id="rId1"/>
    <sheet name="13 JANVIER" sheetId="2" r:id="rId2"/>
    <sheet name="9 FEVRIER" sheetId="3" r:id="rId3"/>
    <sheet name="10 MARS" sheetId="4" r:id="rId4"/>
    <sheet name="19 MAI" sheetId="5" r:id="rId5"/>
    <sheet name="CUMUL DE POINTS" sheetId="6" r:id="rId6"/>
  </sheets>
  <definedNames/>
  <calcPr fullCalcOnLoad="1"/>
</workbook>
</file>

<file path=xl/sharedStrings.xml><?xml version="1.0" encoding="utf-8"?>
<sst xmlns="http://schemas.openxmlformats.org/spreadsheetml/2006/main" count="776" uniqueCount="229">
  <si>
    <t>DOSSARD</t>
  </si>
  <si>
    <t>CAVALIER</t>
  </si>
  <si>
    <t>PONEY</t>
  </si>
  <si>
    <t>PENALITES</t>
  </si>
  <si>
    <t>TEMPS</t>
  </si>
  <si>
    <t>CLASSEMENT</t>
  </si>
  <si>
    <t>NB POINTS
 AQUIS LE
 22/12/18</t>
  </si>
  <si>
    <t>SERIE 3</t>
  </si>
  <si>
    <t>PIEDNOEL OCEANE</t>
  </si>
  <si>
    <t>OURASIE</t>
  </si>
  <si>
    <t>1"16</t>
  </si>
  <si>
    <t>CAMPBELL RACHEL</t>
  </si>
  <si>
    <t>BLAKIE</t>
  </si>
  <si>
    <t>ABS</t>
  </si>
  <si>
    <t>ETANCELIN AMANDA</t>
  </si>
  <si>
    <t>PENELOPPE</t>
  </si>
  <si>
    <t>SF</t>
  </si>
  <si>
    <t>1"26</t>
  </si>
  <si>
    <t>LESLUIN GAWAIN</t>
  </si>
  <si>
    <t>ESPERANCE</t>
  </si>
  <si>
    <t>éliminé</t>
  </si>
  <si>
    <t>DUMIAS EMMA</t>
  </si>
  <si>
    <t>POLY</t>
  </si>
  <si>
    <t>HERBIN MAELLE</t>
  </si>
  <si>
    <t>VOLVIC</t>
  </si>
  <si>
    <t>PREVEL IRIS</t>
  </si>
  <si>
    <t>DJANGO</t>
  </si>
  <si>
    <t>COLAS OCEANE</t>
  </si>
  <si>
    <t>1"14</t>
  </si>
  <si>
    <t>KATEL</t>
  </si>
  <si>
    <t>WALCZAK KLARA</t>
  </si>
  <si>
    <t>DRING</t>
  </si>
  <si>
    <t>LEPANSE AMELIE</t>
  </si>
  <si>
    <t>1"09</t>
  </si>
  <si>
    <t>BOULANGER JADE</t>
  </si>
  <si>
    <t>CRISTALLINE</t>
  </si>
  <si>
    <t>1"40</t>
  </si>
  <si>
    <t>DELAMARE DEVE THEANNE</t>
  </si>
  <si>
    <t>TIPOUNE</t>
  </si>
  <si>
    <t>1"28</t>
  </si>
  <si>
    <t>CHAPELLE NOLEANE</t>
  </si>
  <si>
    <t>O'SURPRISE</t>
  </si>
  <si>
    <t>1"24</t>
  </si>
  <si>
    <t>SURANT JULIETTE</t>
  </si>
  <si>
    <t>IDEAL</t>
  </si>
  <si>
    <t>FOUBERT LILOU</t>
  </si>
  <si>
    <t>FOUBLIN ARMONIE</t>
  </si>
  <si>
    <t>1"58</t>
  </si>
  <si>
    <t>5 classés ,le 1er 10pts,le 2ème 8 pts, le 3ème 6 pts, les classés 4 pts, les non classés 2 pts, les éliminés 1 pts</t>
  </si>
  <si>
    <t>SERIE 2</t>
  </si>
  <si>
    <t>FERREIRA AUDREY</t>
  </si>
  <si>
    <t>ROBERT CHRISTELLE</t>
  </si>
  <si>
    <t>1"06</t>
  </si>
  <si>
    <t>BEGGIATO EVA</t>
  </si>
  <si>
    <t>CANDY</t>
  </si>
  <si>
    <t>BLIEK JULIE</t>
  </si>
  <si>
    <t>SEIBERT OCEANE</t>
  </si>
  <si>
    <t>DESIRE</t>
  </si>
  <si>
    <t>1"13</t>
  </si>
  <si>
    <t>SEIBERT ARWEN</t>
  </si>
  <si>
    <t>1"11</t>
  </si>
  <si>
    <t>DUMIAS MARIE</t>
  </si>
  <si>
    <t>VERY ENJOY</t>
  </si>
  <si>
    <t>1"27</t>
  </si>
  <si>
    <t>CAUCHOIS LOUNA</t>
  </si>
  <si>
    <t>1"15</t>
  </si>
  <si>
    <t>HERBIN LEA</t>
  </si>
  <si>
    <t>1"18</t>
  </si>
  <si>
    <t>THORIN CAMILLE</t>
  </si>
  <si>
    <t>1"11"94</t>
  </si>
  <si>
    <t>DEHAIS LOUISE</t>
  </si>
  <si>
    <t>1"35</t>
  </si>
  <si>
    <t>HUBERT PRISCILLA</t>
  </si>
  <si>
    <t>TOUTAIN MATHILDE</t>
  </si>
  <si>
    <t>1"07</t>
  </si>
  <si>
    <t>HOUSSET LYLOU</t>
  </si>
  <si>
    <t>DUMIAS LEA</t>
  </si>
  <si>
    <t>NELLEN</t>
  </si>
  <si>
    <t>BLIN ANTHONY</t>
  </si>
  <si>
    <t>DON JUAN</t>
  </si>
  <si>
    <t>1"11"40</t>
  </si>
  <si>
    <t>ETANCELIN LORNA</t>
  </si>
  <si>
    <t>1"10"40</t>
  </si>
  <si>
    <t>COLLERET CLARA</t>
  </si>
  <si>
    <t>DUMONT CHLOE</t>
  </si>
  <si>
    <t>CEDILLE</t>
  </si>
  <si>
    <t>SERIE 1</t>
  </si>
  <si>
    <t>ZANETTE MORGANE</t>
  </si>
  <si>
    <t>CHAIMA</t>
  </si>
  <si>
    <t>1"47</t>
  </si>
  <si>
    <t>LECHOPIER ELLA</t>
  </si>
  <si>
    <t>ROXY</t>
  </si>
  <si>
    <t>1"00</t>
  </si>
  <si>
    <t>HAMELET MARIE CECILE</t>
  </si>
  <si>
    <t>DA SILVA ELISA</t>
  </si>
  <si>
    <t>BLACK</t>
  </si>
  <si>
    <t>FORFAIT</t>
  </si>
  <si>
    <t>BEAUDOIN ROMAIN</t>
  </si>
  <si>
    <t>CHAMBORD</t>
  </si>
  <si>
    <t>1 classé ,le 1er 10pts,le 2ème 8 pts, le 3ème 6 pts, les classés 4 pts, les non classés 2 pts, les éliminés 1 pts</t>
  </si>
  <si>
    <t>NB POINTS
 AQUIS LE
 13/01/19</t>
  </si>
  <si>
    <t>DUGENETAY MAELYS</t>
  </si>
  <si>
    <t>CARAMEL</t>
  </si>
  <si>
    <t>éliminée</t>
  </si>
  <si>
    <t>3"03</t>
  </si>
  <si>
    <t>1"38</t>
  </si>
  <si>
    <t>2"25</t>
  </si>
  <si>
    <t>1"04</t>
  </si>
  <si>
    <t>MAELLE H</t>
  </si>
  <si>
    <t>3 classés ,le 1er 10pts,le 2ème 8 pts, le 3ème 6 pts, les classés 4 pts, les non classés 2 pts, les éliminés 1 pts</t>
  </si>
  <si>
    <t>CLOLUS LUCIE</t>
  </si>
  <si>
    <t>WINNER</t>
  </si>
  <si>
    <t>CLOLUS ENORA</t>
  </si>
  <si>
    <t>CASSIS</t>
  </si>
  <si>
    <t>1"08</t>
  </si>
  <si>
    <t>1"10</t>
  </si>
  <si>
    <t>1"05</t>
  </si>
  <si>
    <t>LADY</t>
  </si>
  <si>
    <t>0"55</t>
  </si>
  <si>
    <t>1"03</t>
  </si>
  <si>
    <t>1"45</t>
  </si>
  <si>
    <t>1"49</t>
  </si>
  <si>
    <t>1"33</t>
  </si>
  <si>
    <t>1"37</t>
  </si>
  <si>
    <t>6 classés ,le 1er 10pts,le 2ème 8 pts, le 3ème 6 pts, les classés 4 pts, les non classés 2 pts, les éliminés 1 pts</t>
  </si>
  <si>
    <t>NB POINTS
 AQUIS LE
 13/01/2019</t>
  </si>
  <si>
    <t>0"53</t>
  </si>
  <si>
    <t>GODARD LESLIE</t>
  </si>
  <si>
    <t>1"02</t>
  </si>
  <si>
    <t>1"17</t>
  </si>
  <si>
    <t>QASTAGNETTE</t>
  </si>
  <si>
    <t>0"59</t>
  </si>
  <si>
    <t>2 classés ,le 1er 10pts,le 2ème 8 pts, le 3ème 6 pts, les classés 4 pts, les non classés 2 pts, les éliminés 1 pts</t>
  </si>
  <si>
    <t>NB POINTS
 AQUIS LE
 09/02/19</t>
  </si>
  <si>
    <t>ELIMINEE</t>
  </si>
  <si>
    <t>1"30"95</t>
  </si>
  <si>
    <t>1"11"72</t>
  </si>
  <si>
    <t>BLACKIE</t>
  </si>
  <si>
    <t>2"14"04</t>
  </si>
  <si>
    <t>CHUTE</t>
  </si>
  <si>
    <t>ELIMINE</t>
  </si>
  <si>
    <t>1"42"69</t>
  </si>
  <si>
    <t>1"25"70</t>
  </si>
  <si>
    <t>DELAVOYE MAELLE</t>
  </si>
  <si>
    <t>1"58"13</t>
  </si>
  <si>
    <t>4 classés ,le 1er 10pts,le 2ème 8 pts, le 3ème 6 pts, les classés 4 pts, les non classés 2 pts, les éliminés 1 pts</t>
  </si>
  <si>
    <t>1"06"70</t>
  </si>
  <si>
    <t>1"10"35</t>
  </si>
  <si>
    <t>0"56"50</t>
  </si>
  <si>
    <t>1"14"67</t>
  </si>
  <si>
    <t>1"02"15</t>
  </si>
  <si>
    <t>1"08"25</t>
  </si>
  <si>
    <t>1"39"35</t>
  </si>
  <si>
    <t>1"19"27</t>
  </si>
  <si>
    <t>WALZACK KLARA</t>
  </si>
  <si>
    <t>2"04</t>
  </si>
  <si>
    <t>1"12</t>
  </si>
  <si>
    <t>1"04"78</t>
  </si>
  <si>
    <t>1"00"18</t>
  </si>
  <si>
    <t>1"15"80</t>
  </si>
  <si>
    <t>1"09"30</t>
  </si>
  <si>
    <t>HUBERT PRISCILIA</t>
  </si>
  <si>
    <t>1"22"18</t>
  </si>
  <si>
    <t>0"56"72</t>
  </si>
  <si>
    <t>1"08"38</t>
  </si>
  <si>
    <t>H MAELLE</t>
  </si>
  <si>
    <t>NB POINTS
 AQUIS LE
 10/03/19</t>
  </si>
  <si>
    <t>NB POINTS
 AQUIS LE
 10/03/2019</t>
  </si>
  <si>
    <t>EL</t>
  </si>
  <si>
    <t>1"43</t>
  </si>
  <si>
    <t>8pts</t>
  </si>
  <si>
    <t>4pts</t>
  </si>
  <si>
    <t>1"34</t>
  </si>
  <si>
    <t>1"32</t>
  </si>
  <si>
    <t>1"56</t>
  </si>
  <si>
    <t>1"48</t>
  </si>
  <si>
    <t>1"55</t>
  </si>
  <si>
    <t>1"41</t>
  </si>
  <si>
    <t>abs</t>
  </si>
  <si>
    <t>1"36</t>
  </si>
  <si>
    <t>NB POINTS
 AQUIS LE
 19/05/19</t>
  </si>
  <si>
    <t>ARMONIE</t>
  </si>
  <si>
    <t>NOLEANE</t>
  </si>
  <si>
    <t>OCEANE PIEDNOEL</t>
  </si>
  <si>
    <t>MAELLE HERBIN</t>
  </si>
  <si>
    <t>THEANNE</t>
  </si>
  <si>
    <t>AMANDA</t>
  </si>
  <si>
    <t xml:space="preserve">JADE </t>
  </si>
  <si>
    <t>IRIS</t>
  </si>
  <si>
    <t>LEA HERBIN</t>
  </si>
  <si>
    <t>ARWEN</t>
  </si>
  <si>
    <t>SALSA</t>
  </si>
  <si>
    <t>CHRISTELLE</t>
  </si>
  <si>
    <t>LOUNA</t>
  </si>
  <si>
    <t>AUDREY</t>
  </si>
  <si>
    <t>CAMILLE</t>
  </si>
  <si>
    <t>LYLOU</t>
  </si>
  <si>
    <t>DAHLIA</t>
  </si>
  <si>
    <t>JULIE</t>
  </si>
  <si>
    <t>OCEANE SEIBERT</t>
  </si>
  <si>
    <t>EVA</t>
  </si>
  <si>
    <t>MATHILDE</t>
  </si>
  <si>
    <t>ENORA</t>
  </si>
  <si>
    <t>NB POINTS
 AQUIS LE
 19/05/2019</t>
  </si>
  <si>
    <t>1"04"92</t>
  </si>
  <si>
    <t>1"09"01</t>
  </si>
  <si>
    <t>1"14"93</t>
  </si>
  <si>
    <t>2"03"64</t>
  </si>
  <si>
    <t>1"00"53</t>
  </si>
  <si>
    <t>el</t>
  </si>
  <si>
    <t>1"08"02</t>
  </si>
  <si>
    <t>1"17"19</t>
  </si>
  <si>
    <t>0"50"88</t>
  </si>
  <si>
    <t>1"15"87</t>
  </si>
  <si>
    <t>1"13"37</t>
  </si>
  <si>
    <t>1"03"52</t>
  </si>
  <si>
    <t>0"54"74</t>
  </si>
  <si>
    <t>8ptd</t>
  </si>
  <si>
    <t>1"16"98</t>
  </si>
  <si>
    <t>1"22"47</t>
  </si>
  <si>
    <t>1"00"59</t>
  </si>
  <si>
    <t>1"14"82</t>
  </si>
  <si>
    <t>1"03"03</t>
  </si>
  <si>
    <t>1"15"39</t>
  </si>
  <si>
    <t>0"51"85</t>
  </si>
  <si>
    <t>1"02"04</t>
  </si>
  <si>
    <t>0"48"49</t>
  </si>
  <si>
    <t>TOTAL</t>
  </si>
  <si>
    <t>CLASSEMENT GENERAL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</si>
</sst>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0"/>
    </font>
    <font>
      <sz val="12"/>
      <color indexed="10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0"/>
      <color indexed="10"/>
      <name val="Calibri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8"/>
      <color theme="1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40" fillId="0" borderId="11" xfId="0" applyFont="1" applyBorder="1" applyAlignment="1">
      <alignment vertical="center"/>
    </xf>
    <xf numFmtId="0" fontId="0" fillId="0" borderId="14" xfId="0" applyBorder="1" applyAlignment="1">
      <alignment horizontal="right" wrapText="1"/>
    </xf>
    <xf numFmtId="0" fontId="4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/>
    </xf>
    <xf numFmtId="0" fontId="40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2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0" fillId="0" borderId="12" xfId="0" applyBorder="1" applyAlignment="1">
      <alignment/>
    </xf>
    <xf numFmtId="0" fontId="40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42" fillId="0" borderId="22" xfId="0" applyFont="1" applyBorder="1" applyAlignment="1">
      <alignment horizontal="center" vertical="center"/>
    </xf>
    <xf numFmtId="0" fontId="43" fillId="0" borderId="17" xfId="0" applyFont="1" applyBorder="1" applyAlignment="1">
      <alignment wrapText="1"/>
    </xf>
    <xf numFmtId="0" fontId="44" fillId="0" borderId="1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wrapText="1"/>
    </xf>
    <xf numFmtId="0" fontId="0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4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4" xfId="0" applyFont="1" applyBorder="1" applyAlignment="1">
      <alignment horizontal="right" wrapText="1"/>
    </xf>
    <xf numFmtId="0" fontId="4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44" xfId="0" applyFill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M17" sqref="M17"/>
    </sheetView>
  </sheetViews>
  <sheetFormatPr defaultColWidth="9.00390625" defaultRowHeight="15"/>
  <cols>
    <col min="1" max="1" width="9.00390625" style="0" customWidth="1"/>
    <col min="2" max="2" width="11.421875" style="9" customWidth="1"/>
    <col min="3" max="3" width="29.28125" style="0" customWidth="1"/>
    <col min="4" max="4" width="12.7109375" style="10" customWidth="1"/>
    <col min="5" max="5" width="11.57421875" style="0" customWidth="1"/>
    <col min="6" max="6" width="9.00390625" style="0" customWidth="1"/>
    <col min="7" max="7" width="13.28125" style="0" customWidth="1"/>
  </cols>
  <sheetData>
    <row r="1" spans="1:8" ht="90">
      <c r="A1" s="2"/>
      <c r="B1" s="11" t="s">
        <v>0</v>
      </c>
      <c r="C1" s="11" t="s">
        <v>1</v>
      </c>
      <c r="D1" s="12" t="s">
        <v>2</v>
      </c>
      <c r="E1" s="11" t="s">
        <v>3</v>
      </c>
      <c r="F1" s="11" t="s">
        <v>4</v>
      </c>
      <c r="G1" s="13" t="s">
        <v>5</v>
      </c>
      <c r="H1" s="14" t="s">
        <v>6</v>
      </c>
    </row>
    <row r="2" spans="1:8" ht="15.75">
      <c r="A2" s="54" t="s">
        <v>7</v>
      </c>
      <c r="B2" s="15">
        <v>1</v>
      </c>
      <c r="C2" s="15" t="s">
        <v>8</v>
      </c>
      <c r="D2" s="16" t="s">
        <v>9</v>
      </c>
      <c r="E2" s="15">
        <v>8</v>
      </c>
      <c r="F2" s="15" t="s">
        <v>10</v>
      </c>
      <c r="G2" s="17">
        <v>7</v>
      </c>
      <c r="H2" s="18">
        <v>2</v>
      </c>
    </row>
    <row r="3" spans="1:8" ht="15.75">
      <c r="A3" s="54"/>
      <c r="B3" s="15">
        <v>2</v>
      </c>
      <c r="C3" s="15" t="s">
        <v>11</v>
      </c>
      <c r="D3" s="16" t="s">
        <v>12</v>
      </c>
      <c r="E3" s="15"/>
      <c r="F3" s="15"/>
      <c r="G3" s="19" t="s">
        <v>13</v>
      </c>
      <c r="H3" s="18">
        <v>0</v>
      </c>
    </row>
    <row r="4" spans="1:8" ht="15.75">
      <c r="A4" s="54"/>
      <c r="B4" s="15">
        <v>3</v>
      </c>
      <c r="C4" s="15" t="s">
        <v>14</v>
      </c>
      <c r="D4" s="16" t="s">
        <v>15</v>
      </c>
      <c r="E4" s="15" t="s">
        <v>16</v>
      </c>
      <c r="F4" s="15" t="s">
        <v>17</v>
      </c>
      <c r="G4" s="17">
        <v>2</v>
      </c>
      <c r="H4" s="18">
        <v>12</v>
      </c>
    </row>
    <row r="5" spans="1:8" ht="15.75">
      <c r="A5" s="54"/>
      <c r="B5" s="15">
        <v>4</v>
      </c>
      <c r="C5" s="15" t="s">
        <v>18</v>
      </c>
      <c r="D5" s="16" t="s">
        <v>19</v>
      </c>
      <c r="E5" s="15"/>
      <c r="F5" s="15"/>
      <c r="G5" s="19" t="s">
        <v>20</v>
      </c>
      <c r="H5" s="18">
        <v>1</v>
      </c>
    </row>
    <row r="6" spans="1:8" ht="15.75">
      <c r="A6" s="54"/>
      <c r="B6" s="15">
        <v>5</v>
      </c>
      <c r="C6" s="15" t="s">
        <v>21</v>
      </c>
      <c r="D6" s="16" t="s">
        <v>22</v>
      </c>
      <c r="E6" s="15"/>
      <c r="F6" s="15"/>
      <c r="G6" s="19" t="s">
        <v>13</v>
      </c>
      <c r="H6" s="18">
        <v>0</v>
      </c>
    </row>
    <row r="7" spans="1:8" ht="15.75">
      <c r="A7" s="54"/>
      <c r="B7" s="15">
        <v>6</v>
      </c>
      <c r="C7" s="15" t="s">
        <v>23</v>
      </c>
      <c r="D7" s="16" t="s">
        <v>24</v>
      </c>
      <c r="E7" s="15"/>
      <c r="F7" s="15"/>
      <c r="G7" s="19" t="s">
        <v>20</v>
      </c>
      <c r="H7" s="18">
        <v>1</v>
      </c>
    </row>
    <row r="8" spans="1:8" ht="15.75">
      <c r="A8" s="54"/>
      <c r="B8" s="15">
        <v>7</v>
      </c>
      <c r="C8" s="15" t="s">
        <v>25</v>
      </c>
      <c r="D8" s="16" t="s">
        <v>26</v>
      </c>
      <c r="E8" s="15"/>
      <c r="F8" s="15"/>
      <c r="G8" s="19" t="s">
        <v>20</v>
      </c>
      <c r="H8" s="18">
        <v>1</v>
      </c>
    </row>
    <row r="9" spans="1:8" ht="15.75">
      <c r="A9" s="54"/>
      <c r="B9" s="15">
        <v>8</v>
      </c>
      <c r="C9" s="15" t="s">
        <v>27</v>
      </c>
      <c r="D9" s="16" t="s">
        <v>12</v>
      </c>
      <c r="E9" s="15">
        <v>4</v>
      </c>
      <c r="F9" s="15" t="s">
        <v>28</v>
      </c>
      <c r="G9" s="17">
        <v>4</v>
      </c>
      <c r="H9" s="18">
        <v>4</v>
      </c>
    </row>
    <row r="10" spans="1:8" ht="15.75">
      <c r="A10" s="54"/>
      <c r="B10" s="15">
        <v>9</v>
      </c>
      <c r="C10" s="15" t="s">
        <v>29</v>
      </c>
      <c r="D10" s="52" t="s">
        <v>13</v>
      </c>
      <c r="E10" s="53"/>
      <c r="F10" s="53"/>
      <c r="G10" s="53"/>
      <c r="H10" s="18">
        <v>0</v>
      </c>
    </row>
    <row r="11" spans="1:8" ht="15.75">
      <c r="A11" s="54"/>
      <c r="B11" s="15">
        <v>10</v>
      </c>
      <c r="C11" s="15" t="s">
        <v>30</v>
      </c>
      <c r="D11" s="16" t="s">
        <v>31</v>
      </c>
      <c r="E11" s="15"/>
      <c r="F11" s="15"/>
      <c r="G11" s="19" t="s">
        <v>20</v>
      </c>
      <c r="H11" s="18">
        <v>1</v>
      </c>
    </row>
    <row r="12" spans="1:8" ht="15.75">
      <c r="A12" s="54"/>
      <c r="B12" s="15">
        <v>11</v>
      </c>
      <c r="C12" s="15" t="s">
        <v>32</v>
      </c>
      <c r="D12" s="16" t="s">
        <v>9</v>
      </c>
      <c r="E12" s="15">
        <v>12</v>
      </c>
      <c r="F12" s="15" t="s">
        <v>33</v>
      </c>
      <c r="G12" s="17">
        <v>6</v>
      </c>
      <c r="H12" s="18">
        <v>2</v>
      </c>
    </row>
    <row r="13" spans="1:8" ht="15.75">
      <c r="A13" s="54"/>
      <c r="B13" s="15">
        <v>12</v>
      </c>
      <c r="C13" s="15" t="s">
        <v>34</v>
      </c>
      <c r="D13" s="16" t="s">
        <v>35</v>
      </c>
      <c r="E13" s="15">
        <v>4</v>
      </c>
      <c r="F13" s="15" t="s">
        <v>36</v>
      </c>
      <c r="G13" s="17">
        <v>5</v>
      </c>
      <c r="H13" s="18">
        <v>4</v>
      </c>
    </row>
    <row r="14" spans="1:8" ht="15.75">
      <c r="A14" s="54"/>
      <c r="B14" s="15">
        <v>13</v>
      </c>
      <c r="C14" s="15" t="s">
        <v>37</v>
      </c>
      <c r="D14" s="16" t="s">
        <v>38</v>
      </c>
      <c r="E14" s="15">
        <v>8</v>
      </c>
      <c r="F14" s="15" t="s">
        <v>39</v>
      </c>
      <c r="G14" s="17">
        <v>8</v>
      </c>
      <c r="H14" s="18">
        <v>2</v>
      </c>
    </row>
    <row r="15" spans="1:8" ht="15.75">
      <c r="A15" s="54"/>
      <c r="B15" s="15">
        <v>14</v>
      </c>
      <c r="C15" s="15" t="s">
        <v>40</v>
      </c>
      <c r="D15" s="16" t="s">
        <v>41</v>
      </c>
      <c r="E15" s="15" t="s">
        <v>16</v>
      </c>
      <c r="F15" s="15" t="s">
        <v>42</v>
      </c>
      <c r="G15" s="17">
        <v>1</v>
      </c>
      <c r="H15" s="18">
        <v>14</v>
      </c>
    </row>
    <row r="16" spans="1:8" ht="15.75">
      <c r="A16" s="54"/>
      <c r="B16" s="15">
        <v>15</v>
      </c>
      <c r="C16" s="15" t="s">
        <v>43</v>
      </c>
      <c r="D16" s="16" t="s">
        <v>44</v>
      </c>
      <c r="E16" s="15"/>
      <c r="F16" s="15"/>
      <c r="G16" s="19" t="s">
        <v>13</v>
      </c>
      <c r="H16" s="18">
        <v>0</v>
      </c>
    </row>
    <row r="17" spans="1:8" ht="15.75">
      <c r="A17" s="54"/>
      <c r="B17" s="15">
        <v>16</v>
      </c>
      <c r="C17" s="15" t="s">
        <v>45</v>
      </c>
      <c r="D17" s="16" t="s">
        <v>26</v>
      </c>
      <c r="E17" s="15"/>
      <c r="F17" s="15"/>
      <c r="G17" s="19" t="s">
        <v>13</v>
      </c>
      <c r="H17" s="18">
        <v>0</v>
      </c>
    </row>
    <row r="18" spans="1:8" ht="15.75">
      <c r="A18" s="54"/>
      <c r="B18" s="20">
        <v>17</v>
      </c>
      <c r="C18" s="20" t="s">
        <v>46</v>
      </c>
      <c r="D18" s="21" t="s">
        <v>24</v>
      </c>
      <c r="E18" s="20" t="s">
        <v>16</v>
      </c>
      <c r="F18" s="20" t="s">
        <v>47</v>
      </c>
      <c r="G18" s="26">
        <v>3</v>
      </c>
      <c r="H18" s="27">
        <v>10</v>
      </c>
    </row>
    <row r="19" spans="1:9" ht="15">
      <c r="A19" s="55"/>
      <c r="B19" s="57" t="s">
        <v>48</v>
      </c>
      <c r="C19" s="58"/>
      <c r="D19" s="58"/>
      <c r="E19" s="58"/>
      <c r="F19" s="58"/>
      <c r="G19" s="58"/>
      <c r="H19" s="59"/>
      <c r="I19" s="60"/>
    </row>
    <row r="20" spans="1:9" ht="15">
      <c r="A20" s="55"/>
      <c r="B20" s="61"/>
      <c r="C20" s="62"/>
      <c r="D20" s="62"/>
      <c r="E20" s="62"/>
      <c r="F20" s="62"/>
      <c r="G20" s="62"/>
      <c r="H20" s="62"/>
      <c r="I20" s="63"/>
    </row>
    <row r="21" spans="1:8" ht="90">
      <c r="A21" s="2"/>
      <c r="B21" s="11" t="s">
        <v>0</v>
      </c>
      <c r="C21" s="11" t="s">
        <v>1</v>
      </c>
      <c r="D21" s="12" t="s">
        <v>2</v>
      </c>
      <c r="E21" s="11" t="s">
        <v>3</v>
      </c>
      <c r="F21" s="11" t="s">
        <v>4</v>
      </c>
      <c r="G21" s="13" t="s">
        <v>5</v>
      </c>
      <c r="H21" s="14" t="s">
        <v>6</v>
      </c>
    </row>
    <row r="22" spans="1:8" ht="15.75">
      <c r="A22" s="54" t="s">
        <v>49</v>
      </c>
      <c r="B22" s="15">
        <v>1</v>
      </c>
      <c r="C22" s="15" t="s">
        <v>50</v>
      </c>
      <c r="D22" s="16" t="s">
        <v>12</v>
      </c>
      <c r="E22" s="15"/>
      <c r="F22" s="15"/>
      <c r="G22" s="19" t="s">
        <v>20</v>
      </c>
      <c r="H22" s="28">
        <v>1</v>
      </c>
    </row>
    <row r="23" spans="1:8" ht="15.75">
      <c r="A23" s="54"/>
      <c r="B23" s="15">
        <v>2</v>
      </c>
      <c r="C23" s="15" t="s">
        <v>51</v>
      </c>
      <c r="D23" s="16" t="s">
        <v>9</v>
      </c>
      <c r="E23" s="15">
        <v>4</v>
      </c>
      <c r="F23" s="15" t="s">
        <v>52</v>
      </c>
      <c r="G23" s="17">
        <v>9</v>
      </c>
      <c r="H23" s="18">
        <v>2</v>
      </c>
    </row>
    <row r="24" spans="1:8" ht="15.75">
      <c r="A24" s="54"/>
      <c r="B24" s="15">
        <v>3</v>
      </c>
      <c r="C24" s="15" t="s">
        <v>53</v>
      </c>
      <c r="D24" s="16" t="s">
        <v>54</v>
      </c>
      <c r="E24" s="15" t="s">
        <v>16</v>
      </c>
      <c r="F24" s="15" t="s">
        <v>10</v>
      </c>
      <c r="G24" s="17">
        <v>7</v>
      </c>
      <c r="H24" s="18">
        <v>2</v>
      </c>
    </row>
    <row r="25" spans="1:8" ht="15.75">
      <c r="A25" s="54"/>
      <c r="B25" s="15">
        <v>4</v>
      </c>
      <c r="C25" s="15" t="s">
        <v>55</v>
      </c>
      <c r="D25" s="16" t="s">
        <v>24</v>
      </c>
      <c r="E25" s="15"/>
      <c r="F25" s="15"/>
      <c r="G25" s="19" t="s">
        <v>13</v>
      </c>
      <c r="H25" s="18">
        <v>0</v>
      </c>
    </row>
    <row r="26" spans="1:8" ht="15.75">
      <c r="A26" s="54"/>
      <c r="B26" s="15">
        <v>5</v>
      </c>
      <c r="C26" s="15" t="s">
        <v>56</v>
      </c>
      <c r="D26" s="16" t="s">
        <v>57</v>
      </c>
      <c r="E26" s="15" t="s">
        <v>16</v>
      </c>
      <c r="F26" s="15" t="s">
        <v>58</v>
      </c>
      <c r="G26" s="17">
        <v>5</v>
      </c>
      <c r="H26" s="18">
        <v>4</v>
      </c>
    </row>
    <row r="27" spans="1:8" ht="15.75">
      <c r="A27" s="54"/>
      <c r="B27" s="15">
        <v>6</v>
      </c>
      <c r="C27" s="15" t="s">
        <v>59</v>
      </c>
      <c r="D27" s="16" t="s">
        <v>26</v>
      </c>
      <c r="E27" s="15" t="s">
        <v>16</v>
      </c>
      <c r="F27" s="15" t="s">
        <v>60</v>
      </c>
      <c r="G27" s="17">
        <v>3</v>
      </c>
      <c r="H27" s="18">
        <v>10</v>
      </c>
    </row>
    <row r="28" spans="1:8" ht="15.75">
      <c r="A28" s="54"/>
      <c r="B28" s="15">
        <v>7</v>
      </c>
      <c r="C28" s="15" t="s">
        <v>61</v>
      </c>
      <c r="D28" s="16" t="s">
        <v>62</v>
      </c>
      <c r="E28" s="15">
        <v>4</v>
      </c>
      <c r="F28" s="15" t="s">
        <v>63</v>
      </c>
      <c r="G28" s="17">
        <v>11</v>
      </c>
      <c r="H28" s="18">
        <v>2</v>
      </c>
    </row>
    <row r="29" spans="1:8" ht="15.75">
      <c r="A29" s="54"/>
      <c r="B29" s="15">
        <v>8</v>
      </c>
      <c r="C29" s="15" t="s">
        <v>64</v>
      </c>
      <c r="D29" s="16" t="s">
        <v>15</v>
      </c>
      <c r="E29" s="15" t="s">
        <v>16</v>
      </c>
      <c r="F29" s="15" t="s">
        <v>65</v>
      </c>
      <c r="G29" s="17">
        <v>6</v>
      </c>
      <c r="H29" s="18">
        <v>2</v>
      </c>
    </row>
    <row r="30" spans="1:8" ht="15.75">
      <c r="A30" s="54"/>
      <c r="B30" s="15">
        <v>9</v>
      </c>
      <c r="C30" s="15" t="s">
        <v>66</v>
      </c>
      <c r="D30" s="16" t="s">
        <v>62</v>
      </c>
      <c r="E30" s="15">
        <v>12</v>
      </c>
      <c r="F30" s="15" t="s">
        <v>67</v>
      </c>
      <c r="G30" s="17">
        <v>13</v>
      </c>
      <c r="H30" s="18">
        <v>2</v>
      </c>
    </row>
    <row r="31" spans="1:8" ht="15.75">
      <c r="A31" s="54"/>
      <c r="B31" s="15">
        <v>10</v>
      </c>
      <c r="C31" s="15" t="s">
        <v>68</v>
      </c>
      <c r="D31" s="16" t="s">
        <v>12</v>
      </c>
      <c r="E31" s="15">
        <v>4</v>
      </c>
      <c r="F31" s="15" t="s">
        <v>69</v>
      </c>
      <c r="G31" s="17">
        <v>10</v>
      </c>
      <c r="H31" s="18">
        <v>4</v>
      </c>
    </row>
    <row r="32" spans="1:8" ht="15.75">
      <c r="A32" s="54"/>
      <c r="B32" s="15">
        <v>11</v>
      </c>
      <c r="C32" s="15" t="s">
        <v>70</v>
      </c>
      <c r="D32" s="16" t="s">
        <v>26</v>
      </c>
      <c r="E32" s="15" t="s">
        <v>16</v>
      </c>
      <c r="F32" s="15" t="s">
        <v>71</v>
      </c>
      <c r="G32" s="17">
        <v>8</v>
      </c>
      <c r="H32" s="18">
        <v>2</v>
      </c>
    </row>
    <row r="33" spans="1:8" ht="15.75">
      <c r="A33" s="54"/>
      <c r="B33" s="15">
        <v>12</v>
      </c>
      <c r="C33" s="15" t="s">
        <v>72</v>
      </c>
      <c r="D33" s="52" t="s">
        <v>13</v>
      </c>
      <c r="E33" s="53"/>
      <c r="F33" s="53"/>
      <c r="G33" s="53"/>
      <c r="H33" s="18">
        <v>0</v>
      </c>
    </row>
    <row r="34" spans="1:8" ht="15.75">
      <c r="A34" s="54"/>
      <c r="B34" s="15">
        <v>13</v>
      </c>
      <c r="C34" s="15" t="s">
        <v>73</v>
      </c>
      <c r="D34" s="16" t="s">
        <v>57</v>
      </c>
      <c r="E34" s="15" t="s">
        <v>16</v>
      </c>
      <c r="F34" s="15" t="s">
        <v>74</v>
      </c>
      <c r="G34" s="17">
        <v>1</v>
      </c>
      <c r="H34" s="18">
        <v>14</v>
      </c>
    </row>
    <row r="35" spans="1:8" ht="15.75">
      <c r="A35" s="54"/>
      <c r="B35" s="15">
        <v>14</v>
      </c>
      <c r="C35" s="15" t="s">
        <v>75</v>
      </c>
      <c r="D35" s="16" t="s">
        <v>44</v>
      </c>
      <c r="E35" s="15"/>
      <c r="F35" s="15"/>
      <c r="G35" s="19" t="s">
        <v>20</v>
      </c>
      <c r="H35" s="18">
        <v>1</v>
      </c>
    </row>
    <row r="36" spans="1:8" ht="15.75">
      <c r="A36" s="54"/>
      <c r="B36" s="15">
        <v>15</v>
      </c>
      <c r="C36" s="15" t="s">
        <v>76</v>
      </c>
      <c r="D36" s="16" t="s">
        <v>77</v>
      </c>
      <c r="E36" s="15"/>
      <c r="F36" s="15"/>
      <c r="G36" s="19" t="s">
        <v>13</v>
      </c>
      <c r="H36" s="18">
        <v>0</v>
      </c>
    </row>
    <row r="37" spans="1:8" ht="15.75">
      <c r="A37" s="54"/>
      <c r="B37" s="15">
        <v>16</v>
      </c>
      <c r="C37" s="15" t="s">
        <v>78</v>
      </c>
      <c r="D37" s="16" t="s">
        <v>79</v>
      </c>
      <c r="E37" s="15" t="s">
        <v>16</v>
      </c>
      <c r="F37" s="15" t="s">
        <v>80</v>
      </c>
      <c r="G37" s="17">
        <v>4</v>
      </c>
      <c r="H37" s="18">
        <v>4</v>
      </c>
    </row>
    <row r="38" spans="1:8" ht="15.75">
      <c r="A38" s="54"/>
      <c r="B38" s="15">
        <v>17</v>
      </c>
      <c r="C38" s="15" t="s">
        <v>81</v>
      </c>
      <c r="D38" s="16" t="s">
        <v>54</v>
      </c>
      <c r="E38" s="15" t="s">
        <v>16</v>
      </c>
      <c r="F38" s="15" t="s">
        <v>82</v>
      </c>
      <c r="G38" s="17">
        <v>2</v>
      </c>
      <c r="H38" s="18">
        <v>12</v>
      </c>
    </row>
    <row r="39" spans="1:8" ht="15.75">
      <c r="A39" s="54"/>
      <c r="B39" s="20">
        <v>18</v>
      </c>
      <c r="C39" s="20" t="s">
        <v>83</v>
      </c>
      <c r="D39" s="21" t="s">
        <v>62</v>
      </c>
      <c r="E39" s="20">
        <v>12</v>
      </c>
      <c r="F39" s="20" t="s">
        <v>58</v>
      </c>
      <c r="G39" s="26">
        <v>12</v>
      </c>
      <c r="H39" s="18">
        <v>2</v>
      </c>
    </row>
    <row r="40" spans="1:8" ht="15.75">
      <c r="A40" s="54"/>
      <c r="B40" s="20">
        <v>19</v>
      </c>
      <c r="C40" s="20" t="s">
        <v>84</v>
      </c>
      <c r="D40" s="21" t="s">
        <v>85</v>
      </c>
      <c r="E40" s="20"/>
      <c r="F40" s="20"/>
      <c r="G40" s="30" t="s">
        <v>20</v>
      </c>
      <c r="H40" s="27">
        <v>1</v>
      </c>
    </row>
    <row r="41" spans="1:9" ht="15.75">
      <c r="A41" s="8"/>
      <c r="B41" s="57" t="s">
        <v>48</v>
      </c>
      <c r="C41" s="58"/>
      <c r="D41" s="58"/>
      <c r="E41" s="58"/>
      <c r="F41" s="58"/>
      <c r="G41" s="58"/>
      <c r="H41" s="59"/>
      <c r="I41" s="60"/>
    </row>
    <row r="42" spans="1:9" ht="15.75">
      <c r="A42" s="8"/>
      <c r="B42" s="61"/>
      <c r="C42" s="62"/>
      <c r="D42" s="62"/>
      <c r="E42" s="62"/>
      <c r="F42" s="62"/>
      <c r="G42" s="62"/>
      <c r="H42" s="62"/>
      <c r="I42" s="63"/>
    </row>
    <row r="43" spans="1:8" ht="90">
      <c r="A43" s="2"/>
      <c r="B43" s="11" t="s">
        <v>0</v>
      </c>
      <c r="C43" s="11" t="s">
        <v>1</v>
      </c>
      <c r="D43" s="12" t="s">
        <v>2</v>
      </c>
      <c r="E43" s="11" t="s">
        <v>3</v>
      </c>
      <c r="F43" s="11" t="s">
        <v>4</v>
      </c>
      <c r="G43" s="13" t="s">
        <v>5</v>
      </c>
      <c r="H43" s="14" t="s">
        <v>6</v>
      </c>
    </row>
    <row r="44" spans="1:8" ht="15.75">
      <c r="A44" s="54" t="s">
        <v>86</v>
      </c>
      <c r="B44" s="15">
        <v>1</v>
      </c>
      <c r="C44" s="15" t="s">
        <v>87</v>
      </c>
      <c r="D44" s="16" t="s">
        <v>88</v>
      </c>
      <c r="E44" s="15">
        <v>8</v>
      </c>
      <c r="F44" s="15" t="s">
        <v>89</v>
      </c>
      <c r="G44" s="17">
        <v>2</v>
      </c>
      <c r="H44" s="28">
        <v>10</v>
      </c>
    </row>
    <row r="45" spans="1:8" ht="15.75">
      <c r="A45" s="54"/>
      <c r="B45" s="15">
        <v>2</v>
      </c>
      <c r="C45" s="15" t="s">
        <v>90</v>
      </c>
      <c r="D45" s="16" t="s">
        <v>91</v>
      </c>
      <c r="E45" s="15">
        <v>4</v>
      </c>
      <c r="F45" s="15" t="s">
        <v>92</v>
      </c>
      <c r="G45" s="17">
        <v>1</v>
      </c>
      <c r="H45" s="18">
        <v>14</v>
      </c>
    </row>
    <row r="46" spans="1:8" ht="15.75">
      <c r="A46" s="54"/>
      <c r="B46" s="15">
        <v>3</v>
      </c>
      <c r="C46" s="15" t="s">
        <v>93</v>
      </c>
      <c r="D46" s="52" t="s">
        <v>13</v>
      </c>
      <c r="E46" s="53"/>
      <c r="F46" s="53"/>
      <c r="G46" s="53"/>
      <c r="H46" s="18">
        <v>0</v>
      </c>
    </row>
    <row r="47" spans="1:8" ht="15.75">
      <c r="A47" s="54"/>
      <c r="B47" s="15">
        <v>4</v>
      </c>
      <c r="C47" s="15" t="s">
        <v>94</v>
      </c>
      <c r="D47" s="16" t="s">
        <v>95</v>
      </c>
      <c r="E47" s="15"/>
      <c r="F47" s="15"/>
      <c r="G47" s="19" t="s">
        <v>96</v>
      </c>
      <c r="H47" s="18">
        <v>0</v>
      </c>
    </row>
    <row r="48" spans="1:8" ht="15.75">
      <c r="A48" s="54"/>
      <c r="B48" s="15">
        <v>5</v>
      </c>
      <c r="C48" s="15" t="s">
        <v>97</v>
      </c>
      <c r="D48" s="16" t="s">
        <v>98</v>
      </c>
      <c r="E48" s="15"/>
      <c r="F48" s="15"/>
      <c r="G48" s="19" t="s">
        <v>13</v>
      </c>
      <c r="H48" s="18">
        <v>0</v>
      </c>
    </row>
    <row r="49" spans="1:8" ht="15.75">
      <c r="A49" s="54"/>
      <c r="B49" s="15"/>
      <c r="C49" s="15"/>
      <c r="D49" s="16"/>
      <c r="E49" s="15"/>
      <c r="F49" s="15"/>
      <c r="G49" s="17"/>
      <c r="H49" s="27"/>
    </row>
    <row r="50" spans="1:9" ht="15">
      <c r="A50" s="54"/>
      <c r="B50" s="57" t="s">
        <v>99</v>
      </c>
      <c r="C50" s="58"/>
      <c r="D50" s="58"/>
      <c r="E50" s="58"/>
      <c r="F50" s="58"/>
      <c r="G50" s="58"/>
      <c r="H50" s="59"/>
      <c r="I50" s="60"/>
    </row>
    <row r="51" spans="1:9" ht="15">
      <c r="A51" s="56"/>
      <c r="B51" s="61"/>
      <c r="C51" s="62"/>
      <c r="D51" s="62"/>
      <c r="E51" s="62"/>
      <c r="F51" s="62"/>
      <c r="G51" s="62"/>
      <c r="H51" s="62"/>
      <c r="I51" s="63"/>
    </row>
  </sheetData>
  <sheetProtection/>
  <mergeCells count="9">
    <mergeCell ref="D10:G10"/>
    <mergeCell ref="D33:G33"/>
    <mergeCell ref="D46:G46"/>
    <mergeCell ref="A2:A20"/>
    <mergeCell ref="A22:A40"/>
    <mergeCell ref="A44:A51"/>
    <mergeCell ref="B19:I20"/>
    <mergeCell ref="B41:I42"/>
    <mergeCell ref="B50:I5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7">
      <selection activeCell="H1" sqref="H1"/>
    </sheetView>
  </sheetViews>
  <sheetFormatPr defaultColWidth="9.00390625" defaultRowHeight="15"/>
  <cols>
    <col min="1" max="1" width="9.00390625" style="0" customWidth="1"/>
    <col min="2" max="2" width="11.421875" style="9" customWidth="1"/>
    <col min="3" max="3" width="29.28125" style="0" customWidth="1"/>
    <col min="4" max="4" width="12.7109375" style="10" customWidth="1"/>
    <col min="5" max="5" width="11.57421875" style="0" customWidth="1"/>
    <col min="6" max="6" width="9.00390625" style="0" customWidth="1"/>
    <col min="7" max="7" width="13.28125" style="0" customWidth="1"/>
  </cols>
  <sheetData>
    <row r="1" spans="1:8" ht="90">
      <c r="A1" s="2"/>
      <c r="B1" s="11" t="s">
        <v>0</v>
      </c>
      <c r="C1" s="11" t="s">
        <v>1</v>
      </c>
      <c r="D1" s="12" t="s">
        <v>2</v>
      </c>
      <c r="E1" s="11" t="s">
        <v>3</v>
      </c>
      <c r="F1" s="11" t="s">
        <v>4</v>
      </c>
      <c r="G1" s="13" t="s">
        <v>5</v>
      </c>
      <c r="H1" s="14" t="s">
        <v>100</v>
      </c>
    </row>
    <row r="2" spans="1:8" ht="15.75">
      <c r="A2" s="54" t="s">
        <v>7</v>
      </c>
      <c r="B2" s="15">
        <v>1</v>
      </c>
      <c r="C2" s="15" t="s">
        <v>101</v>
      </c>
      <c r="D2" s="16" t="s">
        <v>102</v>
      </c>
      <c r="E2" s="15"/>
      <c r="F2" s="15"/>
      <c r="G2" s="17" t="s">
        <v>103</v>
      </c>
      <c r="H2" s="18">
        <v>1</v>
      </c>
    </row>
    <row r="3" spans="1:8" ht="15.75">
      <c r="A3" s="54"/>
      <c r="B3" s="15">
        <v>2</v>
      </c>
      <c r="C3" s="15" t="s">
        <v>27</v>
      </c>
      <c r="D3" s="16" t="s">
        <v>12</v>
      </c>
      <c r="E3" s="15"/>
      <c r="F3" s="15"/>
      <c r="G3" s="19" t="s">
        <v>103</v>
      </c>
      <c r="H3" s="18">
        <v>1</v>
      </c>
    </row>
    <row r="4" spans="1:8" ht="15.75">
      <c r="A4" s="54"/>
      <c r="B4" s="15">
        <v>3</v>
      </c>
      <c r="C4" s="15" t="s">
        <v>14</v>
      </c>
      <c r="D4" s="16" t="s">
        <v>15</v>
      </c>
      <c r="E4" s="15">
        <v>20</v>
      </c>
      <c r="F4" s="15" t="s">
        <v>104</v>
      </c>
      <c r="G4" s="17">
        <v>7</v>
      </c>
      <c r="H4" s="18">
        <v>2</v>
      </c>
    </row>
    <row r="5" spans="1:8" ht="15.75">
      <c r="A5" s="54"/>
      <c r="B5" s="15">
        <v>4</v>
      </c>
      <c r="C5" s="20" t="s">
        <v>46</v>
      </c>
      <c r="D5" s="21" t="s">
        <v>24</v>
      </c>
      <c r="E5" s="15">
        <v>0</v>
      </c>
      <c r="F5" s="15" t="s">
        <v>105</v>
      </c>
      <c r="G5" s="19">
        <v>2</v>
      </c>
      <c r="H5" s="18">
        <v>12</v>
      </c>
    </row>
    <row r="6" spans="1:8" ht="15.75">
      <c r="A6" s="54"/>
      <c r="B6" s="15">
        <v>5</v>
      </c>
      <c r="C6" s="15" t="s">
        <v>34</v>
      </c>
      <c r="D6" s="16" t="s">
        <v>35</v>
      </c>
      <c r="E6" s="15">
        <v>12</v>
      </c>
      <c r="F6" s="15" t="s">
        <v>106</v>
      </c>
      <c r="G6" s="19">
        <v>6</v>
      </c>
      <c r="H6" s="18">
        <v>2</v>
      </c>
    </row>
    <row r="7" spans="1:8" ht="15.75">
      <c r="A7" s="54"/>
      <c r="B7" s="15">
        <v>6</v>
      </c>
      <c r="C7" s="15" t="s">
        <v>37</v>
      </c>
      <c r="D7" s="16" t="s">
        <v>38</v>
      </c>
      <c r="E7" s="15">
        <v>12</v>
      </c>
      <c r="F7" s="15" t="s">
        <v>89</v>
      </c>
      <c r="G7" s="19">
        <v>5</v>
      </c>
      <c r="H7" s="18">
        <v>2</v>
      </c>
    </row>
    <row r="8" spans="1:8" ht="15.75">
      <c r="A8" s="54"/>
      <c r="B8" s="15">
        <v>7</v>
      </c>
      <c r="C8" s="15" t="s">
        <v>25</v>
      </c>
      <c r="D8" s="16" t="s">
        <v>12</v>
      </c>
      <c r="E8" s="15">
        <v>0</v>
      </c>
      <c r="F8" s="15" t="s">
        <v>28</v>
      </c>
      <c r="G8" s="19">
        <v>1</v>
      </c>
      <c r="H8" s="18">
        <v>14</v>
      </c>
    </row>
    <row r="9" spans="1:8" ht="15.75">
      <c r="A9" s="54"/>
      <c r="B9" s="15">
        <v>8</v>
      </c>
      <c r="C9" s="15" t="s">
        <v>40</v>
      </c>
      <c r="D9" s="16" t="s">
        <v>41</v>
      </c>
      <c r="E9" s="15">
        <v>4</v>
      </c>
      <c r="F9" s="15" t="s">
        <v>58</v>
      </c>
      <c r="G9" s="17">
        <v>4</v>
      </c>
      <c r="H9" s="18">
        <v>2</v>
      </c>
    </row>
    <row r="10" spans="1:8" ht="15.75">
      <c r="A10" s="54"/>
      <c r="B10" s="15">
        <v>9</v>
      </c>
      <c r="C10" s="15" t="s">
        <v>64</v>
      </c>
      <c r="D10" s="16" t="s">
        <v>15</v>
      </c>
      <c r="E10" s="22">
        <v>4</v>
      </c>
      <c r="F10" s="22" t="s">
        <v>107</v>
      </c>
      <c r="G10" s="22">
        <v>3</v>
      </c>
      <c r="H10" s="18">
        <v>10</v>
      </c>
    </row>
    <row r="11" spans="1:8" ht="15.75">
      <c r="A11" s="54"/>
      <c r="B11" s="15">
        <v>10</v>
      </c>
      <c r="C11" s="15" t="s">
        <v>108</v>
      </c>
      <c r="D11" s="16" t="s">
        <v>38</v>
      </c>
      <c r="E11" s="15"/>
      <c r="F11" s="15"/>
      <c r="G11" s="19" t="s">
        <v>103</v>
      </c>
      <c r="H11" s="18">
        <v>1</v>
      </c>
    </row>
    <row r="12" spans="1:8" ht="15.75">
      <c r="A12" s="54"/>
      <c r="B12" s="15">
        <v>11</v>
      </c>
      <c r="C12" s="15"/>
      <c r="D12" s="16"/>
      <c r="E12" s="15"/>
      <c r="F12" s="15"/>
      <c r="G12" s="17"/>
      <c r="H12" s="18"/>
    </row>
    <row r="13" spans="1:8" ht="15.75">
      <c r="A13" s="54"/>
      <c r="B13" s="15">
        <v>12</v>
      </c>
      <c r="C13" s="25"/>
      <c r="D13" s="24"/>
      <c r="E13" s="15"/>
      <c r="F13" s="15"/>
      <c r="G13" s="17"/>
      <c r="H13" s="18"/>
    </row>
    <row r="14" spans="1:8" ht="15.75">
      <c r="A14" s="54"/>
      <c r="B14" s="15">
        <v>13</v>
      </c>
      <c r="C14" s="25"/>
      <c r="D14" s="16"/>
      <c r="E14" s="15"/>
      <c r="F14" s="15"/>
      <c r="G14" s="17"/>
      <c r="H14" s="18"/>
    </row>
    <row r="15" spans="1:8" ht="15.75">
      <c r="A15" s="54"/>
      <c r="B15" s="15">
        <v>14</v>
      </c>
      <c r="C15" s="25"/>
      <c r="D15" s="24"/>
      <c r="E15" s="15"/>
      <c r="F15" s="15"/>
      <c r="G15" s="17"/>
      <c r="H15" s="18"/>
    </row>
    <row r="16" spans="1:8" ht="15.75">
      <c r="A16" s="54"/>
      <c r="B16" s="15">
        <v>15</v>
      </c>
      <c r="C16" s="25"/>
      <c r="D16" s="24"/>
      <c r="E16" s="15"/>
      <c r="F16" s="15"/>
      <c r="G16" s="19"/>
      <c r="H16" s="18"/>
    </row>
    <row r="17" spans="1:8" ht="15.75">
      <c r="A17" s="54"/>
      <c r="B17" s="15">
        <v>16</v>
      </c>
      <c r="C17" s="15"/>
      <c r="D17" s="16"/>
      <c r="E17" s="15"/>
      <c r="F17" s="15"/>
      <c r="G17" s="19"/>
      <c r="H17" s="18"/>
    </row>
    <row r="18" spans="1:8" ht="15.75">
      <c r="A18" s="54"/>
      <c r="B18" s="20">
        <v>17</v>
      </c>
      <c r="E18" s="20"/>
      <c r="F18" s="20"/>
      <c r="G18" s="26"/>
      <c r="H18" s="27"/>
    </row>
    <row r="19" spans="1:9" ht="15">
      <c r="A19" s="55"/>
      <c r="B19" s="57" t="s">
        <v>109</v>
      </c>
      <c r="C19" s="58"/>
      <c r="D19" s="58"/>
      <c r="E19" s="58"/>
      <c r="F19" s="58"/>
      <c r="G19" s="58"/>
      <c r="H19" s="59"/>
      <c r="I19" s="60"/>
    </row>
    <row r="20" spans="1:9" ht="15">
      <c r="A20" s="55"/>
      <c r="B20" s="61"/>
      <c r="C20" s="62"/>
      <c r="D20" s="62"/>
      <c r="E20" s="62"/>
      <c r="F20" s="62"/>
      <c r="G20" s="62"/>
      <c r="H20" s="62"/>
      <c r="I20" s="63"/>
    </row>
    <row r="21" spans="1:8" ht="90">
      <c r="A21" s="2"/>
      <c r="B21" s="11" t="s">
        <v>0</v>
      </c>
      <c r="C21" s="11" t="s">
        <v>1</v>
      </c>
      <c r="D21" s="12" t="s">
        <v>2</v>
      </c>
      <c r="E21" s="11" t="s">
        <v>3</v>
      </c>
      <c r="F21" s="11" t="s">
        <v>4</v>
      </c>
      <c r="G21" s="13" t="s">
        <v>5</v>
      </c>
      <c r="H21" s="14" t="s">
        <v>100</v>
      </c>
    </row>
    <row r="22" spans="1:8" ht="15.75">
      <c r="A22" s="54" t="s">
        <v>49</v>
      </c>
      <c r="B22" s="15">
        <v>1</v>
      </c>
      <c r="C22" s="15" t="s">
        <v>110</v>
      </c>
      <c r="D22" s="16" t="s">
        <v>111</v>
      </c>
      <c r="E22" s="15">
        <v>0</v>
      </c>
      <c r="F22" s="15" t="s">
        <v>65</v>
      </c>
      <c r="G22" s="17">
        <v>7</v>
      </c>
      <c r="H22" s="28">
        <v>2</v>
      </c>
    </row>
    <row r="23" spans="1:8" ht="15.75">
      <c r="A23" s="54"/>
      <c r="B23" s="15">
        <v>2</v>
      </c>
      <c r="C23" s="15" t="s">
        <v>112</v>
      </c>
      <c r="D23" s="16" t="s">
        <v>113</v>
      </c>
      <c r="E23" s="15">
        <v>4</v>
      </c>
      <c r="F23" s="15" t="s">
        <v>114</v>
      </c>
      <c r="G23" s="17">
        <v>9</v>
      </c>
      <c r="H23" s="18">
        <v>2</v>
      </c>
    </row>
    <row r="24" spans="1:8" ht="15.75">
      <c r="A24" s="54"/>
      <c r="B24" s="15">
        <v>3</v>
      </c>
      <c r="C24" s="15" t="s">
        <v>81</v>
      </c>
      <c r="D24" s="16" t="s">
        <v>54</v>
      </c>
      <c r="E24" s="15">
        <v>4</v>
      </c>
      <c r="F24" s="15" t="s">
        <v>115</v>
      </c>
      <c r="G24" s="17">
        <v>10</v>
      </c>
      <c r="H24" s="18">
        <v>2</v>
      </c>
    </row>
    <row r="25" spans="1:8" ht="15.75">
      <c r="A25" s="54"/>
      <c r="B25" s="15">
        <v>4</v>
      </c>
      <c r="C25" s="15" t="s">
        <v>50</v>
      </c>
      <c r="D25" s="16" t="s">
        <v>12</v>
      </c>
      <c r="E25" s="15">
        <v>4</v>
      </c>
      <c r="F25" s="15" t="s">
        <v>116</v>
      </c>
      <c r="G25" s="17">
        <v>8</v>
      </c>
      <c r="H25" s="18">
        <v>2</v>
      </c>
    </row>
    <row r="26" spans="1:8" ht="15.75">
      <c r="A26" s="54"/>
      <c r="B26" s="15">
        <v>5</v>
      </c>
      <c r="C26" s="15" t="s">
        <v>53</v>
      </c>
      <c r="D26" s="16" t="s">
        <v>117</v>
      </c>
      <c r="E26" s="15"/>
      <c r="F26" s="15"/>
      <c r="G26" s="19" t="s">
        <v>103</v>
      </c>
      <c r="H26" s="18">
        <v>1</v>
      </c>
    </row>
    <row r="27" spans="1:8" ht="15.75">
      <c r="A27" s="54"/>
      <c r="B27" s="15">
        <v>6</v>
      </c>
      <c r="C27" s="15" t="s">
        <v>66</v>
      </c>
      <c r="D27" s="16" t="s">
        <v>24</v>
      </c>
      <c r="E27" s="15"/>
      <c r="F27" s="15" t="s">
        <v>118</v>
      </c>
      <c r="G27" s="17">
        <v>1</v>
      </c>
      <c r="H27" s="18">
        <v>14</v>
      </c>
    </row>
    <row r="28" spans="1:8" ht="15.75">
      <c r="A28" s="54"/>
      <c r="B28" s="15">
        <v>7</v>
      </c>
      <c r="C28" s="15" t="s">
        <v>51</v>
      </c>
      <c r="D28" s="16" t="s">
        <v>9</v>
      </c>
      <c r="E28" s="15"/>
      <c r="F28" s="15" t="s">
        <v>119</v>
      </c>
      <c r="G28" s="17">
        <v>2</v>
      </c>
      <c r="H28" s="18">
        <v>12</v>
      </c>
    </row>
    <row r="29" spans="1:8" ht="15.75">
      <c r="A29" s="54"/>
      <c r="B29" s="15">
        <v>8</v>
      </c>
      <c r="C29" s="15" t="s">
        <v>64</v>
      </c>
      <c r="D29" s="16" t="s">
        <v>15</v>
      </c>
      <c r="E29" s="15"/>
      <c r="F29" s="15" t="s">
        <v>115</v>
      </c>
      <c r="G29" s="17">
        <v>4</v>
      </c>
      <c r="H29" s="18">
        <v>4</v>
      </c>
    </row>
    <row r="30" spans="1:8" ht="15.75">
      <c r="A30" s="54"/>
      <c r="B30" s="15">
        <v>9</v>
      </c>
      <c r="C30" s="15" t="s">
        <v>59</v>
      </c>
      <c r="D30" s="16" t="s">
        <v>85</v>
      </c>
      <c r="E30" s="15">
        <v>8</v>
      </c>
      <c r="F30" s="15" t="s">
        <v>120</v>
      </c>
      <c r="G30" s="17">
        <v>14</v>
      </c>
      <c r="H30" s="18">
        <v>2</v>
      </c>
    </row>
    <row r="31" spans="1:8" ht="15.75">
      <c r="A31" s="54"/>
      <c r="B31" s="15">
        <v>10</v>
      </c>
      <c r="C31" s="15" t="s">
        <v>75</v>
      </c>
      <c r="D31" s="16" t="s">
        <v>44</v>
      </c>
      <c r="E31" s="15"/>
      <c r="F31" s="15" t="s">
        <v>28</v>
      </c>
      <c r="G31" s="17">
        <v>6</v>
      </c>
      <c r="H31" s="18">
        <v>4</v>
      </c>
    </row>
    <row r="32" spans="1:8" ht="15.75">
      <c r="A32" s="54"/>
      <c r="B32" s="15">
        <v>11</v>
      </c>
      <c r="C32" s="15" t="s">
        <v>56</v>
      </c>
      <c r="D32" s="16" t="s">
        <v>117</v>
      </c>
      <c r="E32" s="15">
        <v>12</v>
      </c>
      <c r="F32" s="15" t="s">
        <v>121</v>
      </c>
      <c r="G32" s="17">
        <v>15</v>
      </c>
      <c r="H32" s="18">
        <v>2</v>
      </c>
    </row>
    <row r="33" spans="1:8" ht="15.75">
      <c r="A33" s="54"/>
      <c r="B33" s="15">
        <v>12</v>
      </c>
      <c r="C33" s="15" t="s">
        <v>55</v>
      </c>
      <c r="D33" s="16" t="s">
        <v>24</v>
      </c>
      <c r="E33" s="15"/>
      <c r="F33" s="15" t="s">
        <v>60</v>
      </c>
      <c r="G33" s="17">
        <v>5</v>
      </c>
      <c r="H33" s="18">
        <v>4</v>
      </c>
    </row>
    <row r="34" spans="1:8" ht="15.75">
      <c r="A34" s="54"/>
      <c r="B34" s="15">
        <v>13</v>
      </c>
      <c r="C34" s="15" t="s">
        <v>83</v>
      </c>
      <c r="D34" s="16" t="s">
        <v>44</v>
      </c>
      <c r="E34" s="15">
        <v>8</v>
      </c>
      <c r="F34" s="15" t="s">
        <v>122</v>
      </c>
      <c r="G34" s="15">
        <v>12</v>
      </c>
      <c r="H34" s="29">
        <v>2</v>
      </c>
    </row>
    <row r="35" spans="1:8" ht="15.75">
      <c r="A35" s="54"/>
      <c r="B35" s="15">
        <v>14</v>
      </c>
      <c r="C35" s="15" t="s">
        <v>68</v>
      </c>
      <c r="D35" s="16" t="s">
        <v>12</v>
      </c>
      <c r="E35" s="15">
        <v>8</v>
      </c>
      <c r="F35" s="15" t="s">
        <v>123</v>
      </c>
      <c r="G35" s="17">
        <v>13</v>
      </c>
      <c r="H35" s="18">
        <v>2</v>
      </c>
    </row>
    <row r="36" spans="1:8" ht="15.75">
      <c r="A36" s="54"/>
      <c r="B36" s="15">
        <v>15</v>
      </c>
      <c r="C36" s="15" t="s">
        <v>73</v>
      </c>
      <c r="D36" s="16" t="s">
        <v>9</v>
      </c>
      <c r="E36" s="15"/>
      <c r="F36" s="15" t="s">
        <v>116</v>
      </c>
      <c r="G36" s="17">
        <v>3</v>
      </c>
      <c r="H36" s="18">
        <v>10</v>
      </c>
    </row>
    <row r="37" spans="1:8" ht="15.75">
      <c r="A37" s="54"/>
      <c r="B37" s="15">
        <v>16</v>
      </c>
      <c r="C37" s="15" t="s">
        <v>61</v>
      </c>
      <c r="D37" s="16" t="s">
        <v>54</v>
      </c>
      <c r="E37" s="15">
        <v>4</v>
      </c>
      <c r="F37" s="15" t="s">
        <v>17</v>
      </c>
      <c r="G37" s="17">
        <v>11</v>
      </c>
      <c r="H37" s="18">
        <v>2</v>
      </c>
    </row>
    <row r="38" spans="1:8" ht="15.75">
      <c r="A38" s="54"/>
      <c r="B38" s="15">
        <v>17</v>
      </c>
      <c r="C38" s="15"/>
      <c r="D38" s="16"/>
      <c r="E38" s="15"/>
      <c r="F38" s="15"/>
      <c r="G38" s="17"/>
      <c r="H38" s="18"/>
    </row>
    <row r="39" spans="1:8" ht="15.75">
      <c r="A39" s="54"/>
      <c r="B39" s="15">
        <v>18</v>
      </c>
      <c r="C39" s="15"/>
      <c r="D39" s="16"/>
      <c r="E39" s="15"/>
      <c r="F39" s="15"/>
      <c r="G39" s="17"/>
      <c r="H39" s="18"/>
    </row>
    <row r="40" spans="1:8" ht="15.75">
      <c r="A40" s="54"/>
      <c r="B40" s="20">
        <v>19</v>
      </c>
      <c r="C40" s="20"/>
      <c r="D40" s="21"/>
      <c r="E40" s="20"/>
      <c r="F40" s="20"/>
      <c r="G40" s="26"/>
      <c r="H40" s="18"/>
    </row>
    <row r="41" spans="1:8" ht="15.75">
      <c r="A41" s="54"/>
      <c r="B41" s="20">
        <v>20</v>
      </c>
      <c r="C41" s="20"/>
      <c r="D41" s="21"/>
      <c r="E41" s="20"/>
      <c r="F41" s="20"/>
      <c r="G41" s="30"/>
      <c r="H41" s="27"/>
    </row>
    <row r="42" spans="1:9" ht="15">
      <c r="A42" s="64"/>
      <c r="B42" s="57" t="s">
        <v>124</v>
      </c>
      <c r="C42" s="58"/>
      <c r="D42" s="58"/>
      <c r="E42" s="58"/>
      <c r="F42" s="58"/>
      <c r="G42" s="58"/>
      <c r="H42" s="59"/>
      <c r="I42" s="60"/>
    </row>
    <row r="43" spans="1:9" ht="15">
      <c r="A43" s="65"/>
      <c r="B43" s="61"/>
      <c r="C43" s="62"/>
      <c r="D43" s="62"/>
      <c r="E43" s="62"/>
      <c r="F43" s="62"/>
      <c r="G43" s="62"/>
      <c r="H43" s="62"/>
      <c r="I43" s="63"/>
    </row>
    <row r="44" spans="1:8" ht="45.75">
      <c r="A44" s="2"/>
      <c r="B44" s="11" t="s">
        <v>0</v>
      </c>
      <c r="C44" s="11" t="s">
        <v>1</v>
      </c>
      <c r="D44" s="12" t="s">
        <v>2</v>
      </c>
      <c r="E44" s="11" t="s">
        <v>3</v>
      </c>
      <c r="F44" s="11" t="s">
        <v>4</v>
      </c>
      <c r="G44" s="13" t="s">
        <v>5</v>
      </c>
      <c r="H44" s="31" t="s">
        <v>125</v>
      </c>
    </row>
    <row r="45" spans="1:8" ht="15.75">
      <c r="A45" s="54" t="s">
        <v>86</v>
      </c>
      <c r="B45" s="15">
        <v>1</v>
      </c>
      <c r="C45" s="15" t="s">
        <v>87</v>
      </c>
      <c r="D45" s="16" t="s">
        <v>88</v>
      </c>
      <c r="E45" s="15">
        <v>8</v>
      </c>
      <c r="F45" s="15" t="s">
        <v>114</v>
      </c>
      <c r="G45" s="17">
        <v>5</v>
      </c>
      <c r="H45" s="28">
        <v>2</v>
      </c>
    </row>
    <row r="46" spans="1:8" ht="15.75">
      <c r="A46" s="54"/>
      <c r="B46" s="15">
        <v>2</v>
      </c>
      <c r="C46" s="15" t="s">
        <v>90</v>
      </c>
      <c r="D46" s="16" t="s">
        <v>91</v>
      </c>
      <c r="E46" s="15">
        <v>4</v>
      </c>
      <c r="F46" s="15" t="s">
        <v>126</v>
      </c>
      <c r="G46" s="17">
        <v>4</v>
      </c>
      <c r="H46" s="18">
        <v>2</v>
      </c>
    </row>
    <row r="47" spans="1:8" ht="15.75">
      <c r="A47" s="54"/>
      <c r="B47" s="15">
        <v>3</v>
      </c>
      <c r="C47" s="15" t="s">
        <v>127</v>
      </c>
      <c r="D47" s="16" t="s">
        <v>117</v>
      </c>
      <c r="E47" s="15"/>
      <c r="F47" s="15" t="s">
        <v>128</v>
      </c>
      <c r="G47" s="17">
        <v>2</v>
      </c>
      <c r="H47" s="18">
        <v>12</v>
      </c>
    </row>
    <row r="48" spans="1:8" ht="15.75">
      <c r="A48" s="54"/>
      <c r="B48" s="15">
        <v>4</v>
      </c>
      <c r="C48" s="15" t="s">
        <v>97</v>
      </c>
      <c r="D48" s="16" t="s">
        <v>98</v>
      </c>
      <c r="E48" s="15"/>
      <c r="F48" s="15" t="s">
        <v>129</v>
      </c>
      <c r="G48" s="17">
        <v>3</v>
      </c>
      <c r="H48" s="18">
        <v>8</v>
      </c>
    </row>
    <row r="49" spans="1:8" ht="15.75">
      <c r="A49" s="54"/>
      <c r="B49" s="15">
        <v>5</v>
      </c>
      <c r="C49" s="15" t="s">
        <v>112</v>
      </c>
      <c r="D49" s="32" t="s">
        <v>130</v>
      </c>
      <c r="E49" s="15"/>
      <c r="F49" s="15" t="s">
        <v>131</v>
      </c>
      <c r="G49" s="17">
        <v>1</v>
      </c>
      <c r="H49" s="27">
        <v>14</v>
      </c>
    </row>
    <row r="50" spans="1:9" ht="15">
      <c r="A50" s="54"/>
      <c r="B50" s="57" t="s">
        <v>132</v>
      </c>
      <c r="C50" s="58"/>
      <c r="D50" s="58"/>
      <c r="E50" s="58"/>
      <c r="F50" s="58"/>
      <c r="G50" s="58"/>
      <c r="H50" s="59"/>
      <c r="I50" s="60"/>
    </row>
    <row r="51" spans="1:9" ht="15">
      <c r="A51" s="56"/>
      <c r="B51" s="61"/>
      <c r="C51" s="62"/>
      <c r="D51" s="62"/>
      <c r="E51" s="62"/>
      <c r="F51" s="62"/>
      <c r="G51" s="62"/>
      <c r="H51" s="62"/>
      <c r="I51" s="63"/>
    </row>
  </sheetData>
  <sheetProtection/>
  <mergeCells count="7">
    <mergeCell ref="A2:A20"/>
    <mergeCell ref="A22:A41"/>
    <mergeCell ref="A42:A43"/>
    <mergeCell ref="A45:A51"/>
    <mergeCell ref="B19:I20"/>
    <mergeCell ref="B50:I51"/>
    <mergeCell ref="B42:I43"/>
  </mergeCells>
  <printOptions/>
  <pageMargins left="0.699305555555556" right="0.699305555555556" top="0.75" bottom="0.75" header="0.3" footer="0.3"/>
  <pageSetup horizontalDpi="600" verticalDpi="6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0">
      <selection activeCell="C13" sqref="C13"/>
    </sheetView>
  </sheetViews>
  <sheetFormatPr defaultColWidth="9.00390625" defaultRowHeight="15"/>
  <cols>
    <col min="1" max="1" width="9.00390625" style="0" customWidth="1"/>
    <col min="2" max="2" width="11.421875" style="9" customWidth="1"/>
    <col min="3" max="3" width="29.28125" style="0" customWidth="1"/>
    <col min="4" max="4" width="12.7109375" style="10" customWidth="1"/>
    <col min="5" max="5" width="11.57421875" style="0" customWidth="1"/>
    <col min="6" max="6" width="9.00390625" style="0" customWidth="1"/>
    <col min="7" max="7" width="13.28125" style="0" customWidth="1"/>
  </cols>
  <sheetData>
    <row r="1" spans="1:8" ht="90">
      <c r="A1" s="2"/>
      <c r="B1" s="11" t="s">
        <v>0</v>
      </c>
      <c r="C1" s="11" t="s">
        <v>1</v>
      </c>
      <c r="D1" s="12" t="s">
        <v>2</v>
      </c>
      <c r="E1" s="11" t="s">
        <v>3</v>
      </c>
      <c r="F1" s="11" t="s">
        <v>4</v>
      </c>
      <c r="G1" s="13" t="s">
        <v>5</v>
      </c>
      <c r="H1" s="14" t="s">
        <v>133</v>
      </c>
    </row>
    <row r="2" spans="1:8" ht="15.75">
      <c r="A2" s="54" t="s">
        <v>7</v>
      </c>
      <c r="B2" s="15">
        <v>1</v>
      </c>
      <c r="C2" s="15" t="s">
        <v>34</v>
      </c>
      <c r="D2" s="16" t="s">
        <v>35</v>
      </c>
      <c r="E2" s="15"/>
      <c r="F2" s="15"/>
      <c r="G2" s="17" t="s">
        <v>134</v>
      </c>
      <c r="H2" s="18">
        <v>1</v>
      </c>
    </row>
    <row r="3" spans="1:8" ht="15.75">
      <c r="A3" s="54"/>
      <c r="B3" s="15">
        <v>2</v>
      </c>
      <c r="C3" s="15" t="s">
        <v>40</v>
      </c>
      <c r="D3" s="16" t="s">
        <v>41</v>
      </c>
      <c r="E3" s="15"/>
      <c r="F3" s="15"/>
      <c r="G3" s="19" t="s">
        <v>134</v>
      </c>
      <c r="H3" s="18">
        <v>1</v>
      </c>
    </row>
    <row r="4" spans="1:8" ht="15.75">
      <c r="A4" s="54"/>
      <c r="B4" s="15">
        <v>3</v>
      </c>
      <c r="C4" s="15" t="s">
        <v>46</v>
      </c>
      <c r="D4" s="16" t="s">
        <v>24</v>
      </c>
      <c r="E4" s="15">
        <v>0</v>
      </c>
      <c r="F4" s="15" t="s">
        <v>135</v>
      </c>
      <c r="G4" s="17">
        <v>3</v>
      </c>
      <c r="H4" s="18">
        <v>10</v>
      </c>
    </row>
    <row r="5" spans="1:8" ht="15.75">
      <c r="A5" s="54"/>
      <c r="B5" s="15">
        <v>4</v>
      </c>
      <c r="C5" s="20" t="s">
        <v>37</v>
      </c>
      <c r="D5" s="21" t="s">
        <v>38</v>
      </c>
      <c r="E5" s="15">
        <v>0</v>
      </c>
      <c r="F5" s="15" t="s">
        <v>136</v>
      </c>
      <c r="G5" s="19">
        <v>1</v>
      </c>
      <c r="H5" s="18">
        <v>14</v>
      </c>
    </row>
    <row r="6" spans="1:8" ht="15.75">
      <c r="A6" s="54"/>
      <c r="B6" s="15">
        <v>5</v>
      </c>
      <c r="C6" s="15" t="s">
        <v>45</v>
      </c>
      <c r="D6" s="16" t="s">
        <v>137</v>
      </c>
      <c r="E6" s="15">
        <v>8</v>
      </c>
      <c r="F6" s="15" t="s">
        <v>138</v>
      </c>
      <c r="G6" s="19">
        <v>5</v>
      </c>
      <c r="H6" s="18">
        <v>2</v>
      </c>
    </row>
    <row r="7" spans="1:8" ht="15.75">
      <c r="A7" s="54"/>
      <c r="B7" s="15">
        <v>6</v>
      </c>
      <c r="C7" s="15" t="s">
        <v>18</v>
      </c>
      <c r="D7" s="16" t="s">
        <v>22</v>
      </c>
      <c r="E7" s="15" t="s">
        <v>139</v>
      </c>
      <c r="F7" s="15"/>
      <c r="G7" s="19" t="s">
        <v>140</v>
      </c>
      <c r="H7" s="18">
        <v>1</v>
      </c>
    </row>
    <row r="8" spans="1:8" ht="15.75">
      <c r="A8" s="54"/>
      <c r="B8" s="15">
        <v>7</v>
      </c>
      <c r="C8" s="15" t="s">
        <v>27</v>
      </c>
      <c r="D8" s="16" t="s">
        <v>19</v>
      </c>
      <c r="E8" s="15" t="s">
        <v>139</v>
      </c>
      <c r="F8" s="15"/>
      <c r="G8" s="19" t="s">
        <v>134</v>
      </c>
      <c r="H8" s="18">
        <v>1</v>
      </c>
    </row>
    <row r="9" spans="1:8" ht="15.75">
      <c r="A9" s="54"/>
      <c r="B9" s="15">
        <v>8</v>
      </c>
      <c r="C9" s="15" t="s">
        <v>14</v>
      </c>
      <c r="D9" s="16" t="s">
        <v>15</v>
      </c>
      <c r="E9" s="15"/>
      <c r="F9" s="15"/>
      <c r="G9" s="17" t="s">
        <v>13</v>
      </c>
      <c r="H9" s="18">
        <v>0</v>
      </c>
    </row>
    <row r="10" spans="1:8" ht="15.75">
      <c r="A10" s="54"/>
      <c r="B10" s="15">
        <v>9</v>
      </c>
      <c r="C10" s="15" t="s">
        <v>101</v>
      </c>
      <c r="D10" s="16" t="s">
        <v>41</v>
      </c>
      <c r="E10" s="22" t="s">
        <v>139</v>
      </c>
      <c r="F10" s="22"/>
      <c r="G10" s="22" t="s">
        <v>134</v>
      </c>
      <c r="H10" s="18">
        <v>1</v>
      </c>
    </row>
    <row r="11" spans="1:8" ht="15.75">
      <c r="A11" s="54"/>
      <c r="B11" s="15">
        <v>10</v>
      </c>
      <c r="C11" s="15" t="s">
        <v>25</v>
      </c>
      <c r="D11" s="16" t="s">
        <v>137</v>
      </c>
      <c r="E11" s="15">
        <v>16</v>
      </c>
      <c r="F11" s="15" t="s">
        <v>141</v>
      </c>
      <c r="G11" s="19">
        <v>6</v>
      </c>
      <c r="H11" s="18">
        <v>2</v>
      </c>
    </row>
    <row r="12" spans="1:8" ht="15.75">
      <c r="A12" s="54"/>
      <c r="B12" s="15">
        <v>11</v>
      </c>
      <c r="C12" s="15" t="s">
        <v>32</v>
      </c>
      <c r="D12" s="16" t="s">
        <v>44</v>
      </c>
      <c r="E12" s="15">
        <v>0</v>
      </c>
      <c r="F12" s="15" t="s">
        <v>142</v>
      </c>
      <c r="G12" s="17">
        <v>2</v>
      </c>
      <c r="H12" s="18">
        <v>12</v>
      </c>
    </row>
    <row r="13" spans="1:8" ht="15.75">
      <c r="A13" s="54"/>
      <c r="B13" s="15">
        <v>12</v>
      </c>
      <c r="C13" s="23" t="s">
        <v>143</v>
      </c>
      <c r="D13" s="24" t="s">
        <v>19</v>
      </c>
      <c r="E13" s="15">
        <v>4</v>
      </c>
      <c r="F13" s="15" t="s">
        <v>144</v>
      </c>
      <c r="G13" s="17">
        <v>4</v>
      </c>
      <c r="H13" s="18">
        <v>4</v>
      </c>
    </row>
    <row r="14" spans="1:8" ht="15.75">
      <c r="A14" s="54"/>
      <c r="B14" s="15">
        <v>13</v>
      </c>
      <c r="C14" s="25"/>
      <c r="D14" s="16"/>
      <c r="E14" s="15"/>
      <c r="F14" s="15"/>
      <c r="G14" s="17"/>
      <c r="H14" s="18"/>
    </row>
    <row r="15" spans="1:8" ht="15.75">
      <c r="A15" s="54"/>
      <c r="B15" s="15">
        <v>14</v>
      </c>
      <c r="C15" s="25"/>
      <c r="D15" s="24"/>
      <c r="E15" s="15"/>
      <c r="F15" s="15"/>
      <c r="G15" s="17"/>
      <c r="H15" s="18"/>
    </row>
    <row r="16" spans="1:8" ht="15.75">
      <c r="A16" s="54"/>
      <c r="B16" s="15">
        <v>15</v>
      </c>
      <c r="C16" s="25"/>
      <c r="D16" s="24"/>
      <c r="E16" s="15"/>
      <c r="F16" s="15"/>
      <c r="G16" s="19"/>
      <c r="H16" s="18"/>
    </row>
    <row r="17" spans="1:8" ht="15.75">
      <c r="A17" s="54"/>
      <c r="B17" s="15">
        <v>16</v>
      </c>
      <c r="C17" s="15"/>
      <c r="D17" s="16"/>
      <c r="E17" s="15"/>
      <c r="F17" s="15"/>
      <c r="G17" s="19"/>
      <c r="H17" s="18"/>
    </row>
    <row r="18" spans="1:8" ht="15.75">
      <c r="A18" s="54"/>
      <c r="B18" s="20">
        <v>17</v>
      </c>
      <c r="E18" s="20"/>
      <c r="F18" s="20"/>
      <c r="G18" s="26"/>
      <c r="H18" s="27"/>
    </row>
    <row r="19" spans="1:9" ht="15">
      <c r="A19" s="55"/>
      <c r="B19" s="57" t="s">
        <v>145</v>
      </c>
      <c r="C19" s="58"/>
      <c r="D19" s="58"/>
      <c r="E19" s="58"/>
      <c r="F19" s="58"/>
      <c r="G19" s="58"/>
      <c r="H19" s="59"/>
      <c r="I19" s="60"/>
    </row>
    <row r="20" spans="1:9" ht="15">
      <c r="A20" s="55"/>
      <c r="B20" s="61"/>
      <c r="C20" s="62"/>
      <c r="D20" s="62"/>
      <c r="E20" s="62"/>
      <c r="F20" s="62"/>
      <c r="G20" s="62"/>
      <c r="H20" s="62"/>
      <c r="I20" s="63"/>
    </row>
    <row r="21" spans="1:8" ht="90">
      <c r="A21" s="2"/>
      <c r="B21" s="11" t="s">
        <v>0</v>
      </c>
      <c r="C21" s="11" t="s">
        <v>1</v>
      </c>
      <c r="D21" s="12" t="s">
        <v>2</v>
      </c>
      <c r="E21" s="11" t="s">
        <v>3</v>
      </c>
      <c r="F21" s="11" t="s">
        <v>4</v>
      </c>
      <c r="G21" s="13" t="s">
        <v>5</v>
      </c>
      <c r="H21" s="14" t="s">
        <v>133</v>
      </c>
    </row>
    <row r="22" spans="1:8" ht="15.75">
      <c r="A22" s="54" t="s">
        <v>49</v>
      </c>
      <c r="B22" s="15">
        <v>1</v>
      </c>
      <c r="C22" s="15" t="s">
        <v>61</v>
      </c>
      <c r="D22" s="16" t="s">
        <v>54</v>
      </c>
      <c r="E22" s="15">
        <v>4</v>
      </c>
      <c r="F22" s="15" t="s">
        <v>146</v>
      </c>
      <c r="G22" s="17">
        <v>10</v>
      </c>
      <c r="H22" s="28">
        <v>2</v>
      </c>
    </row>
    <row r="23" spans="1:8" ht="15.75">
      <c r="A23" s="54"/>
      <c r="B23" s="15">
        <v>2</v>
      </c>
      <c r="C23" s="15" t="s">
        <v>51</v>
      </c>
      <c r="D23" s="16" t="s">
        <v>9</v>
      </c>
      <c r="E23" s="15">
        <v>4</v>
      </c>
      <c r="F23" s="15" t="s">
        <v>147</v>
      </c>
      <c r="G23" s="17">
        <v>12</v>
      </c>
      <c r="H23" s="18">
        <v>2</v>
      </c>
    </row>
    <row r="24" spans="1:8" ht="15.75">
      <c r="A24" s="54"/>
      <c r="B24" s="15">
        <v>3</v>
      </c>
      <c r="C24" s="15" t="s">
        <v>66</v>
      </c>
      <c r="D24" s="16" t="s">
        <v>24</v>
      </c>
      <c r="E24" s="15">
        <v>0</v>
      </c>
      <c r="F24" s="15" t="s">
        <v>148</v>
      </c>
      <c r="G24" s="17">
        <v>1</v>
      </c>
      <c r="H24" s="18">
        <v>14</v>
      </c>
    </row>
    <row r="25" spans="1:8" ht="15.75">
      <c r="A25" s="54"/>
      <c r="B25" s="15">
        <v>4</v>
      </c>
      <c r="C25" s="15" t="s">
        <v>50</v>
      </c>
      <c r="D25" s="16" t="s">
        <v>137</v>
      </c>
      <c r="E25" s="15">
        <v>8</v>
      </c>
      <c r="F25" s="15" t="s">
        <v>149</v>
      </c>
      <c r="G25" s="17">
        <v>13</v>
      </c>
      <c r="H25" s="18">
        <v>2</v>
      </c>
    </row>
    <row r="26" spans="1:8" ht="15.75">
      <c r="A26" s="54"/>
      <c r="B26" s="15">
        <v>5</v>
      </c>
      <c r="C26" s="15" t="s">
        <v>112</v>
      </c>
      <c r="D26" s="16" t="s">
        <v>113</v>
      </c>
      <c r="E26" s="15">
        <v>0</v>
      </c>
      <c r="F26" s="15" t="s">
        <v>150</v>
      </c>
      <c r="G26" s="19">
        <v>3</v>
      </c>
      <c r="H26" s="18">
        <v>10</v>
      </c>
    </row>
    <row r="27" spans="1:8" ht="15.75">
      <c r="A27" s="54"/>
      <c r="B27" s="15">
        <v>6</v>
      </c>
      <c r="C27" s="15" t="s">
        <v>59</v>
      </c>
      <c r="D27" s="16" t="s">
        <v>85</v>
      </c>
      <c r="E27" s="15"/>
      <c r="F27" s="15"/>
      <c r="G27" s="17" t="s">
        <v>134</v>
      </c>
      <c r="H27" s="18">
        <v>1</v>
      </c>
    </row>
    <row r="28" spans="1:8" ht="15.75">
      <c r="A28" s="54"/>
      <c r="B28" s="15">
        <v>7</v>
      </c>
      <c r="C28" s="15" t="s">
        <v>56</v>
      </c>
      <c r="D28" s="16" t="s">
        <v>117</v>
      </c>
      <c r="E28" s="15">
        <v>0</v>
      </c>
      <c r="F28" s="15" t="s">
        <v>151</v>
      </c>
      <c r="G28" s="17">
        <v>5</v>
      </c>
      <c r="H28" s="18">
        <v>4</v>
      </c>
    </row>
    <row r="29" spans="1:8" ht="15.75">
      <c r="A29" s="54"/>
      <c r="B29" s="15">
        <v>8</v>
      </c>
      <c r="C29" s="15" t="s">
        <v>70</v>
      </c>
      <c r="D29" s="16" t="s">
        <v>9</v>
      </c>
      <c r="E29" s="15">
        <v>12</v>
      </c>
      <c r="F29" s="15" t="s">
        <v>152</v>
      </c>
      <c r="G29" s="17">
        <v>14</v>
      </c>
      <c r="H29" s="18">
        <v>2</v>
      </c>
    </row>
    <row r="30" spans="1:8" ht="15.75">
      <c r="A30" s="54"/>
      <c r="B30" s="15">
        <v>9</v>
      </c>
      <c r="C30" s="15" t="s">
        <v>112</v>
      </c>
      <c r="D30" s="16" t="s">
        <v>111</v>
      </c>
      <c r="E30" s="15">
        <v>0</v>
      </c>
      <c r="F30" s="15" t="s">
        <v>153</v>
      </c>
      <c r="G30" s="17">
        <v>8</v>
      </c>
      <c r="H30" s="18">
        <v>2</v>
      </c>
    </row>
    <row r="31" spans="1:8" ht="15.75">
      <c r="A31" s="54"/>
      <c r="B31" s="15">
        <v>10</v>
      </c>
      <c r="C31" s="15" t="s">
        <v>154</v>
      </c>
      <c r="D31" s="16" t="s">
        <v>41</v>
      </c>
      <c r="E31" s="15">
        <v>12</v>
      </c>
      <c r="F31" s="15" t="s">
        <v>155</v>
      </c>
      <c r="G31" s="17">
        <v>15</v>
      </c>
      <c r="H31" s="18">
        <v>2</v>
      </c>
    </row>
    <row r="32" spans="1:8" ht="15.75">
      <c r="A32" s="54"/>
      <c r="B32" s="15">
        <v>11</v>
      </c>
      <c r="C32" s="15" t="s">
        <v>83</v>
      </c>
      <c r="D32" s="16" t="s">
        <v>54</v>
      </c>
      <c r="E32" s="15">
        <v>0</v>
      </c>
      <c r="F32" s="15" t="s">
        <v>156</v>
      </c>
      <c r="G32" s="17">
        <v>6</v>
      </c>
      <c r="H32" s="18">
        <v>2</v>
      </c>
    </row>
    <row r="33" spans="1:8" ht="15.75">
      <c r="A33" s="54"/>
      <c r="B33" s="15">
        <v>12</v>
      </c>
      <c r="C33" s="15" t="s">
        <v>53</v>
      </c>
      <c r="D33" s="16" t="s">
        <v>117</v>
      </c>
      <c r="E33" s="15">
        <v>0</v>
      </c>
      <c r="F33" s="15" t="s">
        <v>157</v>
      </c>
      <c r="G33" s="17">
        <v>4</v>
      </c>
      <c r="H33" s="18">
        <v>4</v>
      </c>
    </row>
    <row r="34" spans="1:8" ht="15.75">
      <c r="A34" s="54"/>
      <c r="B34" s="15">
        <v>13</v>
      </c>
      <c r="C34" s="15" t="s">
        <v>55</v>
      </c>
      <c r="D34" s="16" t="s">
        <v>24</v>
      </c>
      <c r="E34" s="15">
        <v>0</v>
      </c>
      <c r="F34" s="15" t="s">
        <v>158</v>
      </c>
      <c r="G34" s="15">
        <v>2</v>
      </c>
      <c r="H34" s="29">
        <v>12</v>
      </c>
    </row>
    <row r="35" spans="1:8" ht="15.75">
      <c r="A35" s="54"/>
      <c r="B35" s="15">
        <v>14</v>
      </c>
      <c r="C35" s="15" t="s">
        <v>64</v>
      </c>
      <c r="D35" s="16" t="s">
        <v>15</v>
      </c>
      <c r="E35" s="15">
        <v>0</v>
      </c>
      <c r="F35" s="15" t="s">
        <v>159</v>
      </c>
      <c r="G35" s="17">
        <v>7</v>
      </c>
      <c r="H35" s="18">
        <v>2</v>
      </c>
    </row>
    <row r="36" spans="1:8" ht="15.75">
      <c r="A36" s="54"/>
      <c r="B36" s="15">
        <v>15</v>
      </c>
      <c r="C36" s="15" t="s">
        <v>84</v>
      </c>
      <c r="D36" s="16" t="s">
        <v>85</v>
      </c>
      <c r="E36" s="15"/>
      <c r="F36" s="15"/>
      <c r="G36" s="17" t="s">
        <v>134</v>
      </c>
      <c r="H36" s="18">
        <v>1</v>
      </c>
    </row>
    <row r="37" spans="1:8" ht="15.75">
      <c r="A37" s="54"/>
      <c r="B37" s="15">
        <v>16</v>
      </c>
      <c r="C37" s="15" t="s">
        <v>81</v>
      </c>
      <c r="D37" s="16" t="s">
        <v>44</v>
      </c>
      <c r="E37" s="15">
        <v>4</v>
      </c>
      <c r="F37" s="15" t="s">
        <v>160</v>
      </c>
      <c r="G37" s="17">
        <v>11</v>
      </c>
      <c r="H37" s="18">
        <v>2</v>
      </c>
    </row>
    <row r="38" spans="1:8" ht="15.75">
      <c r="A38" s="54"/>
      <c r="B38" s="15">
        <v>17</v>
      </c>
      <c r="C38" s="15" t="s">
        <v>161</v>
      </c>
      <c r="D38" s="16" t="s">
        <v>137</v>
      </c>
      <c r="E38" s="15"/>
      <c r="F38" s="15"/>
      <c r="G38" s="17"/>
      <c r="H38" s="18" t="s">
        <v>13</v>
      </c>
    </row>
    <row r="39" spans="1:8" ht="15.75">
      <c r="A39" s="54"/>
      <c r="B39" s="15">
        <v>18</v>
      </c>
      <c r="C39" s="15" t="s">
        <v>68</v>
      </c>
      <c r="D39" s="16" t="s">
        <v>9</v>
      </c>
      <c r="E39" s="15">
        <v>0</v>
      </c>
      <c r="F39" s="15" t="s">
        <v>39</v>
      </c>
      <c r="G39" s="17">
        <v>9</v>
      </c>
      <c r="H39" s="18">
        <v>2</v>
      </c>
    </row>
    <row r="40" spans="1:8" ht="15.75">
      <c r="A40" s="54"/>
      <c r="B40" s="20">
        <v>19</v>
      </c>
      <c r="C40" s="20"/>
      <c r="D40" s="21"/>
      <c r="E40" s="20"/>
      <c r="F40" s="20"/>
      <c r="G40" s="26"/>
      <c r="H40" s="18"/>
    </row>
    <row r="41" spans="1:8" ht="15.75">
      <c r="A41" s="54"/>
      <c r="B41" s="20">
        <v>20</v>
      </c>
      <c r="C41" s="20"/>
      <c r="D41" s="21"/>
      <c r="E41" s="20"/>
      <c r="F41" s="20"/>
      <c r="G41" s="30"/>
      <c r="H41" s="27"/>
    </row>
    <row r="42" spans="1:9" ht="15">
      <c r="A42" s="64"/>
      <c r="B42" s="57" t="s">
        <v>48</v>
      </c>
      <c r="C42" s="58"/>
      <c r="D42" s="58"/>
      <c r="E42" s="58"/>
      <c r="F42" s="58"/>
      <c r="G42" s="58"/>
      <c r="H42" s="59"/>
      <c r="I42" s="60"/>
    </row>
    <row r="43" spans="1:9" ht="15">
      <c r="A43" s="65"/>
      <c r="B43" s="61"/>
      <c r="C43" s="62"/>
      <c r="D43" s="62"/>
      <c r="E43" s="62"/>
      <c r="F43" s="62"/>
      <c r="G43" s="62"/>
      <c r="H43" s="62"/>
      <c r="I43" s="63"/>
    </row>
    <row r="44" spans="1:8" ht="45.75">
      <c r="A44" s="2"/>
      <c r="B44" s="11" t="s">
        <v>0</v>
      </c>
      <c r="C44" s="11" t="s">
        <v>1</v>
      </c>
      <c r="D44" s="12" t="s">
        <v>2</v>
      </c>
      <c r="E44" s="11" t="s">
        <v>3</v>
      </c>
      <c r="F44" s="11" t="s">
        <v>4</v>
      </c>
      <c r="G44" s="13" t="s">
        <v>5</v>
      </c>
      <c r="H44" s="31" t="s">
        <v>125</v>
      </c>
    </row>
    <row r="45" spans="1:8" ht="15.75">
      <c r="A45" s="54" t="s">
        <v>86</v>
      </c>
      <c r="B45" s="15">
        <v>1</v>
      </c>
      <c r="C45" s="15" t="s">
        <v>87</v>
      </c>
      <c r="D45" s="16" t="s">
        <v>88</v>
      </c>
      <c r="E45" s="15">
        <v>0</v>
      </c>
      <c r="F45" s="15" t="s">
        <v>162</v>
      </c>
      <c r="G45" s="17">
        <v>3</v>
      </c>
      <c r="H45" s="28">
        <v>6</v>
      </c>
    </row>
    <row r="46" spans="1:8" ht="15.75">
      <c r="A46" s="54"/>
      <c r="B46" s="15">
        <v>2</v>
      </c>
      <c r="C46" s="15" t="s">
        <v>90</v>
      </c>
      <c r="D46" s="16" t="s">
        <v>91</v>
      </c>
      <c r="E46" s="15">
        <v>0</v>
      </c>
      <c r="F46" s="15" t="s">
        <v>163</v>
      </c>
      <c r="G46" s="17">
        <v>1</v>
      </c>
      <c r="H46" s="18">
        <v>14</v>
      </c>
    </row>
    <row r="47" spans="1:8" ht="15.75">
      <c r="A47" s="54"/>
      <c r="B47" s="15">
        <v>3</v>
      </c>
      <c r="C47" s="15" t="s">
        <v>112</v>
      </c>
      <c r="D47" s="32" t="s">
        <v>130</v>
      </c>
      <c r="E47" s="15">
        <v>0</v>
      </c>
      <c r="F47" s="15" t="s">
        <v>164</v>
      </c>
      <c r="G47" s="17">
        <v>2</v>
      </c>
      <c r="H47" s="18">
        <v>8</v>
      </c>
    </row>
    <row r="48" spans="1:8" ht="15.75">
      <c r="A48" s="54"/>
      <c r="B48" s="15">
        <v>4</v>
      </c>
      <c r="C48" s="15"/>
      <c r="D48" s="16"/>
      <c r="E48" s="15"/>
      <c r="F48" s="15"/>
      <c r="G48" s="17"/>
      <c r="H48" s="18"/>
    </row>
    <row r="49" spans="1:8" ht="15.75">
      <c r="A49" s="54"/>
      <c r="B49" s="15">
        <v>5</v>
      </c>
      <c r="C49" s="15"/>
      <c r="D49" s="32"/>
      <c r="E49" s="15"/>
      <c r="F49" s="15"/>
      <c r="G49" s="17"/>
      <c r="H49" s="27"/>
    </row>
    <row r="50" spans="1:9" ht="15">
      <c r="A50" s="54"/>
      <c r="B50" s="57" t="s">
        <v>99</v>
      </c>
      <c r="C50" s="58"/>
      <c r="D50" s="58"/>
      <c r="E50" s="58"/>
      <c r="F50" s="58"/>
      <c r="G50" s="58"/>
      <c r="H50" s="59"/>
      <c r="I50" s="60"/>
    </row>
    <row r="51" spans="1:9" ht="15">
      <c r="A51" s="56"/>
      <c r="B51" s="61"/>
      <c r="C51" s="62"/>
      <c r="D51" s="62"/>
      <c r="E51" s="62"/>
      <c r="F51" s="62"/>
      <c r="G51" s="62"/>
      <c r="H51" s="62"/>
      <c r="I51" s="63"/>
    </row>
  </sheetData>
  <sheetProtection/>
  <mergeCells count="7">
    <mergeCell ref="A2:A20"/>
    <mergeCell ref="A22:A41"/>
    <mergeCell ref="A42:A43"/>
    <mergeCell ref="A45:A51"/>
    <mergeCell ref="B19:I20"/>
    <mergeCell ref="B42:I43"/>
    <mergeCell ref="B50:I51"/>
  </mergeCells>
  <printOptions/>
  <pageMargins left="0.699305555555556" right="0.699305555555556" top="0.75" bottom="0.75" header="0.3" footer="0.3"/>
  <pageSetup horizontalDpi="600" verticalDpi="6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8">
      <selection activeCell="M38" sqref="M38"/>
    </sheetView>
  </sheetViews>
  <sheetFormatPr defaultColWidth="9.00390625" defaultRowHeight="15"/>
  <cols>
    <col min="1" max="1" width="9.00390625" style="0" customWidth="1"/>
    <col min="2" max="2" width="9.00390625" style="9" customWidth="1"/>
    <col min="3" max="3" width="29.28125" style="0" customWidth="1"/>
    <col min="4" max="4" width="12.7109375" style="10" customWidth="1"/>
    <col min="5" max="5" width="11.57421875" style="0" customWidth="1"/>
    <col min="6" max="6" width="9.00390625" style="0" customWidth="1"/>
    <col min="7" max="7" width="13.28125" style="0" customWidth="1"/>
  </cols>
  <sheetData>
    <row r="1" spans="1:8" ht="90">
      <c r="A1" s="57" t="s">
        <v>7</v>
      </c>
      <c r="B1" s="40" t="s">
        <v>0</v>
      </c>
      <c r="C1" s="11" t="s">
        <v>1</v>
      </c>
      <c r="D1" s="12" t="s">
        <v>2</v>
      </c>
      <c r="E1" s="11" t="s">
        <v>3</v>
      </c>
      <c r="F1" s="11" t="s">
        <v>4</v>
      </c>
      <c r="G1" s="13" t="s">
        <v>5</v>
      </c>
      <c r="H1" s="14" t="s">
        <v>166</v>
      </c>
    </row>
    <row r="2" spans="1:8" ht="15.75">
      <c r="A2" s="72"/>
      <c r="B2" s="15">
        <v>1</v>
      </c>
      <c r="C2" s="15" t="s">
        <v>23</v>
      </c>
      <c r="D2" s="16" t="s">
        <v>24</v>
      </c>
      <c r="E2" s="44"/>
      <c r="F2" s="44"/>
      <c r="G2" s="45" t="s">
        <v>168</v>
      </c>
      <c r="H2" s="18">
        <v>1</v>
      </c>
    </row>
    <row r="3" spans="1:8" ht="15.75">
      <c r="A3" s="72"/>
      <c r="B3" s="15">
        <v>2</v>
      </c>
      <c r="C3" s="15" t="s">
        <v>40</v>
      </c>
      <c r="D3" s="16" t="s">
        <v>41</v>
      </c>
      <c r="E3" s="44"/>
      <c r="F3" s="44" t="s">
        <v>169</v>
      </c>
      <c r="G3" s="45">
        <v>3</v>
      </c>
      <c r="H3" s="18">
        <v>10</v>
      </c>
    </row>
    <row r="4" spans="1:8" ht="15.75">
      <c r="A4" s="72"/>
      <c r="B4" s="15">
        <v>3</v>
      </c>
      <c r="C4" s="23" t="s">
        <v>8</v>
      </c>
      <c r="D4" s="16" t="s">
        <v>9</v>
      </c>
      <c r="E4" s="44" t="s">
        <v>170</v>
      </c>
      <c r="F4" s="44" t="s">
        <v>63</v>
      </c>
      <c r="G4" s="45">
        <v>6</v>
      </c>
      <c r="H4" s="18">
        <v>2</v>
      </c>
    </row>
    <row r="5" spans="1:8" ht="15.75">
      <c r="A5" s="72"/>
      <c r="B5" s="15">
        <v>4</v>
      </c>
      <c r="C5" s="20" t="s">
        <v>37</v>
      </c>
      <c r="D5" s="21" t="s">
        <v>38</v>
      </c>
      <c r="E5" s="44" t="s">
        <v>171</v>
      </c>
      <c r="F5" s="44" t="s">
        <v>172</v>
      </c>
      <c r="G5" s="45">
        <v>4</v>
      </c>
      <c r="H5" s="18">
        <v>2</v>
      </c>
    </row>
    <row r="6" spans="1:8" ht="15.75">
      <c r="A6" s="72"/>
      <c r="B6" s="15">
        <v>5</v>
      </c>
      <c r="C6" s="15" t="s">
        <v>27</v>
      </c>
      <c r="D6" s="16" t="s">
        <v>19</v>
      </c>
      <c r="E6" s="44"/>
      <c r="F6" s="44"/>
      <c r="G6" s="45" t="s">
        <v>13</v>
      </c>
      <c r="H6" s="18">
        <v>0</v>
      </c>
    </row>
    <row r="7" spans="1:8" ht="15.75">
      <c r="A7" s="72"/>
      <c r="B7" s="15">
        <v>6</v>
      </c>
      <c r="C7" s="15" t="s">
        <v>14</v>
      </c>
      <c r="D7" s="16" t="s">
        <v>15</v>
      </c>
      <c r="E7" s="44"/>
      <c r="F7" s="44"/>
      <c r="G7" s="45" t="s">
        <v>13</v>
      </c>
      <c r="H7" s="18">
        <v>0</v>
      </c>
    </row>
    <row r="8" spans="1:8" ht="15.75">
      <c r="A8" s="72"/>
      <c r="B8" s="15">
        <v>7</v>
      </c>
      <c r="C8" s="15" t="s">
        <v>101</v>
      </c>
      <c r="D8" s="16" t="s">
        <v>41</v>
      </c>
      <c r="E8" s="46"/>
      <c r="F8" s="46" t="s">
        <v>173</v>
      </c>
      <c r="G8" s="46">
        <v>2</v>
      </c>
      <c r="H8" s="18">
        <v>12</v>
      </c>
    </row>
    <row r="9" spans="1:8" ht="15.75">
      <c r="A9" s="72"/>
      <c r="B9" s="15">
        <v>8</v>
      </c>
      <c r="C9" s="15" t="s">
        <v>25</v>
      </c>
      <c r="D9" s="16" t="s">
        <v>137</v>
      </c>
      <c r="E9" s="44" t="s">
        <v>171</v>
      </c>
      <c r="F9" s="44" t="s">
        <v>169</v>
      </c>
      <c r="G9" s="45">
        <v>5</v>
      </c>
      <c r="H9" s="18">
        <v>2</v>
      </c>
    </row>
    <row r="10" spans="1:8" ht="15.75">
      <c r="A10" s="72"/>
      <c r="B10" s="15">
        <v>9</v>
      </c>
      <c r="C10" s="15" t="s">
        <v>46</v>
      </c>
      <c r="D10" s="16" t="s">
        <v>24</v>
      </c>
      <c r="E10" s="44"/>
      <c r="F10" s="44" t="s">
        <v>42</v>
      </c>
      <c r="G10" s="45">
        <v>1</v>
      </c>
      <c r="H10" s="18">
        <v>14</v>
      </c>
    </row>
    <row r="11" spans="1:8" ht="15.75">
      <c r="A11" s="72"/>
      <c r="B11" s="15">
        <v>10</v>
      </c>
      <c r="C11" s="15"/>
      <c r="D11" s="16"/>
      <c r="E11" s="15"/>
      <c r="F11" s="15"/>
      <c r="G11" s="17"/>
      <c r="H11" s="18"/>
    </row>
    <row r="12" spans="1:8" ht="15.75">
      <c r="A12" s="72"/>
      <c r="B12" s="15">
        <v>11</v>
      </c>
      <c r="C12" s="25"/>
      <c r="D12" s="24"/>
      <c r="E12" s="15"/>
      <c r="F12" s="15"/>
      <c r="G12" s="19"/>
      <c r="H12" s="18"/>
    </row>
    <row r="13" spans="1:8" ht="15.75">
      <c r="A13" s="72"/>
      <c r="B13" s="15">
        <v>12</v>
      </c>
      <c r="C13" s="15"/>
      <c r="D13" s="16"/>
      <c r="E13" s="15"/>
      <c r="F13" s="15"/>
      <c r="G13" s="19"/>
      <c r="H13" s="18"/>
    </row>
    <row r="14" spans="1:8" ht="16.5" thickBot="1">
      <c r="A14" s="72"/>
      <c r="B14" s="20">
        <v>13</v>
      </c>
      <c r="E14" s="20"/>
      <c r="F14" s="20"/>
      <c r="G14" s="26"/>
      <c r="H14" s="27"/>
    </row>
    <row r="15" spans="1:9" ht="15" customHeight="1">
      <c r="A15" s="72"/>
      <c r="B15" s="57" t="s">
        <v>109</v>
      </c>
      <c r="C15" s="58"/>
      <c r="D15" s="58"/>
      <c r="E15" s="58"/>
      <c r="F15" s="58"/>
      <c r="G15" s="58"/>
      <c r="H15" s="59"/>
      <c r="I15" s="60"/>
    </row>
    <row r="16" spans="1:9" ht="15.75" customHeight="1" thickBot="1">
      <c r="A16" s="65"/>
      <c r="B16" s="72"/>
      <c r="C16" s="62"/>
      <c r="D16" s="62"/>
      <c r="E16" s="62"/>
      <c r="F16" s="62"/>
      <c r="G16" s="62"/>
      <c r="H16" s="62"/>
      <c r="I16" s="63"/>
    </row>
    <row r="17" spans="1:8" ht="90">
      <c r="A17" s="64" t="s">
        <v>49</v>
      </c>
      <c r="B17" s="39" t="s">
        <v>0</v>
      </c>
      <c r="C17" s="11" t="s">
        <v>1</v>
      </c>
      <c r="D17" s="12" t="s">
        <v>2</v>
      </c>
      <c r="E17" s="11" t="s">
        <v>3</v>
      </c>
      <c r="F17" s="11" t="s">
        <v>4</v>
      </c>
      <c r="G17" s="13" t="s">
        <v>5</v>
      </c>
      <c r="H17" s="14" t="s">
        <v>166</v>
      </c>
    </row>
    <row r="18" spans="1:8" ht="15.75">
      <c r="A18" s="72"/>
      <c r="B18" s="15">
        <v>1</v>
      </c>
      <c r="C18" s="15" t="s">
        <v>51</v>
      </c>
      <c r="D18" s="16" t="s">
        <v>9</v>
      </c>
      <c r="E18" s="15"/>
      <c r="F18" s="44" t="s">
        <v>174</v>
      </c>
      <c r="G18" s="17">
        <v>7</v>
      </c>
      <c r="H18" s="18">
        <v>2</v>
      </c>
    </row>
    <row r="19" spans="1:8" ht="15.75">
      <c r="A19" s="72"/>
      <c r="B19" s="15">
        <v>2</v>
      </c>
      <c r="C19" s="15" t="s">
        <v>66</v>
      </c>
      <c r="D19" s="16" t="s">
        <v>24</v>
      </c>
      <c r="E19" s="15"/>
      <c r="F19" s="44" t="s">
        <v>60</v>
      </c>
      <c r="G19" s="17">
        <v>1</v>
      </c>
      <c r="H19" s="18">
        <v>14</v>
      </c>
    </row>
    <row r="20" spans="1:8" ht="15.75">
      <c r="A20" s="72"/>
      <c r="B20" s="15">
        <v>3</v>
      </c>
      <c r="C20" s="15" t="s">
        <v>50</v>
      </c>
      <c r="D20" s="16" t="s">
        <v>137</v>
      </c>
      <c r="E20" s="15"/>
      <c r="F20" s="15"/>
      <c r="G20" s="45" t="s">
        <v>168</v>
      </c>
      <c r="H20" s="18">
        <v>1</v>
      </c>
    </row>
    <row r="21" spans="1:8" ht="15.75">
      <c r="A21" s="72"/>
      <c r="B21" s="15">
        <v>4</v>
      </c>
      <c r="C21" s="15" t="s">
        <v>112</v>
      </c>
      <c r="D21" s="16" t="s">
        <v>111</v>
      </c>
      <c r="E21" s="15"/>
      <c r="F21" s="44" t="s">
        <v>175</v>
      </c>
      <c r="G21" s="19">
        <v>5</v>
      </c>
      <c r="H21" s="18">
        <v>4</v>
      </c>
    </row>
    <row r="22" spans="1:8" ht="15.75">
      <c r="A22" s="72"/>
      <c r="B22" s="15">
        <v>5</v>
      </c>
      <c r="C22" s="15" t="s">
        <v>59</v>
      </c>
      <c r="D22" s="16" t="s">
        <v>85</v>
      </c>
      <c r="E22" s="15"/>
      <c r="F22" s="44" t="s">
        <v>176</v>
      </c>
      <c r="G22" s="17">
        <v>6</v>
      </c>
      <c r="H22" s="18">
        <v>2</v>
      </c>
    </row>
    <row r="23" spans="1:8" ht="15.75">
      <c r="A23" s="72"/>
      <c r="B23" s="15">
        <v>6</v>
      </c>
      <c r="C23" s="15" t="s">
        <v>56</v>
      </c>
      <c r="D23" s="16" t="s">
        <v>117</v>
      </c>
      <c r="E23" s="15"/>
      <c r="F23" s="44" t="s">
        <v>10</v>
      </c>
      <c r="G23" s="17">
        <v>3</v>
      </c>
      <c r="H23" s="18">
        <v>10</v>
      </c>
    </row>
    <row r="24" spans="1:8" ht="15.75">
      <c r="A24" s="72"/>
      <c r="B24" s="15">
        <v>7</v>
      </c>
      <c r="C24" s="15" t="s">
        <v>112</v>
      </c>
      <c r="D24" s="16" t="s">
        <v>113</v>
      </c>
      <c r="E24" s="44" t="s">
        <v>170</v>
      </c>
      <c r="F24" s="44" t="s">
        <v>177</v>
      </c>
      <c r="G24" s="17">
        <v>11</v>
      </c>
      <c r="H24" s="18">
        <v>2</v>
      </c>
    </row>
    <row r="25" spans="1:8" ht="15.75">
      <c r="A25" s="72"/>
      <c r="B25" s="15">
        <v>8</v>
      </c>
      <c r="C25" s="15" t="s">
        <v>154</v>
      </c>
      <c r="D25" s="16" t="s">
        <v>41</v>
      </c>
      <c r="E25" s="15"/>
      <c r="F25" s="15"/>
      <c r="G25" s="45" t="s">
        <v>168</v>
      </c>
      <c r="H25" s="18">
        <v>1</v>
      </c>
    </row>
    <row r="26" spans="1:8" ht="15.75">
      <c r="A26" s="72"/>
      <c r="B26" s="15">
        <v>9</v>
      </c>
      <c r="C26" s="15" t="s">
        <v>64</v>
      </c>
      <c r="D26" s="16" t="s">
        <v>85</v>
      </c>
      <c r="E26" s="44" t="s">
        <v>170</v>
      </c>
      <c r="F26" s="44" t="s">
        <v>67</v>
      </c>
      <c r="G26" s="17">
        <v>10</v>
      </c>
      <c r="H26" s="18">
        <v>2</v>
      </c>
    </row>
    <row r="27" spans="1:8" ht="15.75">
      <c r="A27" s="72"/>
      <c r="B27" s="15">
        <v>10</v>
      </c>
      <c r="C27" s="15" t="s">
        <v>81</v>
      </c>
      <c r="D27" s="16" t="s">
        <v>54</v>
      </c>
      <c r="E27" s="15"/>
      <c r="F27" s="15"/>
      <c r="G27" s="17"/>
      <c r="H27" s="47" t="s">
        <v>178</v>
      </c>
    </row>
    <row r="28" spans="1:8" ht="15.75">
      <c r="A28" s="72"/>
      <c r="B28" s="15">
        <v>11</v>
      </c>
      <c r="C28" s="15" t="s">
        <v>161</v>
      </c>
      <c r="D28" s="16" t="s">
        <v>85</v>
      </c>
      <c r="E28" s="44" t="s">
        <v>171</v>
      </c>
      <c r="F28" s="44" t="s">
        <v>129</v>
      </c>
      <c r="G28" s="17">
        <v>8</v>
      </c>
      <c r="H28" s="18">
        <v>2</v>
      </c>
    </row>
    <row r="29" spans="1:8" ht="15.75">
      <c r="A29" s="72"/>
      <c r="B29" s="20">
        <v>12</v>
      </c>
      <c r="C29" s="15" t="s">
        <v>68</v>
      </c>
      <c r="D29" s="16" t="s">
        <v>9</v>
      </c>
      <c r="E29" s="44" t="s">
        <v>170</v>
      </c>
      <c r="F29" s="44" t="s">
        <v>65</v>
      </c>
      <c r="G29" s="17">
        <v>9</v>
      </c>
      <c r="H29" s="18">
        <v>2</v>
      </c>
    </row>
    <row r="30" spans="1:8" ht="15.75">
      <c r="A30" s="72"/>
      <c r="B30" s="20">
        <v>13</v>
      </c>
      <c r="C30" s="20" t="s">
        <v>64</v>
      </c>
      <c r="D30" s="21" t="s">
        <v>15</v>
      </c>
      <c r="E30" s="20"/>
      <c r="F30" s="48" t="s">
        <v>47</v>
      </c>
      <c r="G30" s="26">
        <v>4</v>
      </c>
      <c r="H30" s="18">
        <v>8</v>
      </c>
    </row>
    <row r="31" spans="1:8" ht="15.75">
      <c r="A31" s="72"/>
      <c r="B31" s="15">
        <v>14</v>
      </c>
      <c r="C31" s="20" t="s">
        <v>75</v>
      </c>
      <c r="D31" s="21" t="s">
        <v>44</v>
      </c>
      <c r="E31" s="20"/>
      <c r="F31" s="48" t="s">
        <v>156</v>
      </c>
      <c r="G31" s="26">
        <v>2</v>
      </c>
      <c r="H31" s="18">
        <v>12</v>
      </c>
    </row>
    <row r="32" spans="1:8" ht="15.75">
      <c r="A32" s="65"/>
      <c r="C32" s="20"/>
      <c r="D32" s="21"/>
      <c r="E32" s="20"/>
      <c r="F32" s="20"/>
      <c r="G32" s="30"/>
      <c r="H32" s="34"/>
    </row>
    <row r="33" spans="1:9" ht="15" customHeight="1">
      <c r="A33" s="66" t="s">
        <v>48</v>
      </c>
      <c r="B33" s="67"/>
      <c r="C33" s="67"/>
      <c r="D33" s="67"/>
      <c r="E33" s="67"/>
      <c r="F33" s="67"/>
      <c r="G33" s="67"/>
      <c r="H33" s="67"/>
      <c r="I33" s="68"/>
    </row>
    <row r="34" spans="1:9" ht="15.75" customHeight="1">
      <c r="A34" s="69"/>
      <c r="B34" s="70"/>
      <c r="C34" s="70"/>
      <c r="D34" s="70"/>
      <c r="E34" s="70"/>
      <c r="F34" s="70"/>
      <c r="G34" s="70"/>
      <c r="H34" s="70"/>
      <c r="I34" s="71"/>
    </row>
    <row r="35" spans="1:8" ht="46.5" thickBot="1">
      <c r="A35" s="72" t="s">
        <v>86</v>
      </c>
      <c r="B35" s="36" t="s">
        <v>0</v>
      </c>
      <c r="C35" s="36" t="s">
        <v>1</v>
      </c>
      <c r="D35" s="37" t="s">
        <v>2</v>
      </c>
      <c r="E35" s="36" t="s">
        <v>3</v>
      </c>
      <c r="F35" s="36" t="s">
        <v>4</v>
      </c>
      <c r="G35" s="35" t="s">
        <v>5</v>
      </c>
      <c r="H35" s="38" t="s">
        <v>167</v>
      </c>
    </row>
    <row r="36" spans="1:8" ht="15.75">
      <c r="A36" s="72"/>
      <c r="B36" s="15">
        <v>1</v>
      </c>
      <c r="C36" s="15" t="s">
        <v>87</v>
      </c>
      <c r="D36" s="16" t="s">
        <v>88</v>
      </c>
      <c r="E36" s="15"/>
      <c r="F36" s="44" t="s">
        <v>179</v>
      </c>
      <c r="G36" s="17">
        <v>3</v>
      </c>
      <c r="H36" s="28">
        <v>6</v>
      </c>
    </row>
    <row r="37" spans="1:8" ht="15.75">
      <c r="A37" s="72"/>
      <c r="B37" s="15">
        <v>2</v>
      </c>
      <c r="C37" s="15" t="s">
        <v>90</v>
      </c>
      <c r="D37" s="16" t="s">
        <v>91</v>
      </c>
      <c r="E37" s="15"/>
      <c r="F37" s="44" t="s">
        <v>131</v>
      </c>
      <c r="G37" s="17">
        <v>1</v>
      </c>
      <c r="H37" s="18">
        <v>14</v>
      </c>
    </row>
    <row r="38" spans="1:8" ht="15.75">
      <c r="A38" s="72"/>
      <c r="B38" s="15">
        <v>3</v>
      </c>
      <c r="C38" s="15" t="s">
        <v>112</v>
      </c>
      <c r="D38" s="32" t="s">
        <v>130</v>
      </c>
      <c r="E38" s="15"/>
      <c r="F38" s="44" t="s">
        <v>67</v>
      </c>
      <c r="G38" s="17">
        <v>2</v>
      </c>
      <c r="H38" s="18">
        <v>8</v>
      </c>
    </row>
    <row r="39" spans="1:8" ht="15.75">
      <c r="A39" s="72"/>
      <c r="B39" s="20"/>
      <c r="C39" s="15"/>
      <c r="D39" s="16"/>
      <c r="E39" s="15"/>
      <c r="F39" s="15"/>
      <c r="G39" s="17"/>
      <c r="H39" s="18"/>
    </row>
    <row r="40" spans="1:8" ht="15.75">
      <c r="A40" s="72"/>
      <c r="B40" s="15"/>
      <c r="C40" s="20"/>
      <c r="D40" s="33"/>
      <c r="E40" s="20"/>
      <c r="F40" s="20"/>
      <c r="G40" s="26"/>
      <c r="H40" s="34"/>
    </row>
    <row r="41" spans="1:9" ht="15" customHeight="1">
      <c r="A41" s="66" t="s">
        <v>99</v>
      </c>
      <c r="B41" s="67"/>
      <c r="C41" s="67"/>
      <c r="D41" s="67"/>
      <c r="E41" s="67"/>
      <c r="F41" s="67"/>
      <c r="G41" s="67"/>
      <c r="H41" s="67"/>
      <c r="I41" s="68"/>
    </row>
    <row r="42" spans="1:9" ht="15.75" customHeight="1">
      <c r="A42" s="69"/>
      <c r="B42" s="70"/>
      <c r="C42" s="70"/>
      <c r="D42" s="70"/>
      <c r="E42" s="70"/>
      <c r="F42" s="70"/>
      <c r="G42" s="70"/>
      <c r="H42" s="70"/>
      <c r="I42" s="71"/>
    </row>
  </sheetData>
  <sheetProtection/>
  <mergeCells count="6">
    <mergeCell ref="A41:I42"/>
    <mergeCell ref="A35:A40"/>
    <mergeCell ref="A33:I34"/>
    <mergeCell ref="A17:A32"/>
    <mergeCell ref="B15:I16"/>
    <mergeCell ref="A1:A16"/>
  </mergeCells>
  <printOptions/>
  <pageMargins left="0.699305555555556" right="0.699305555555556" top="0.75" bottom="0.75" header="0.3" footer="0.3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5">
      <selection activeCell="J38" sqref="J38"/>
    </sheetView>
  </sheetViews>
  <sheetFormatPr defaultColWidth="9.00390625" defaultRowHeight="15"/>
  <cols>
    <col min="1" max="1" width="9.00390625" style="0" customWidth="1"/>
    <col min="2" max="2" width="9.00390625" style="9" customWidth="1"/>
    <col min="3" max="3" width="29.28125" style="0" customWidth="1"/>
    <col min="4" max="4" width="12.7109375" style="10" customWidth="1"/>
    <col min="5" max="5" width="11.57421875" style="0" customWidth="1"/>
    <col min="6" max="6" width="9.00390625" style="0" customWidth="1"/>
    <col min="7" max="7" width="13.28125" style="0" customWidth="1"/>
  </cols>
  <sheetData>
    <row r="1" spans="1:8" ht="90">
      <c r="A1" s="57" t="s">
        <v>7</v>
      </c>
      <c r="B1" s="40" t="s">
        <v>0</v>
      </c>
      <c r="C1" s="11" t="s">
        <v>1</v>
      </c>
      <c r="D1" s="12" t="s">
        <v>2</v>
      </c>
      <c r="E1" s="11" t="s">
        <v>3</v>
      </c>
      <c r="F1" s="11" t="s">
        <v>4</v>
      </c>
      <c r="G1" s="13" t="s">
        <v>5</v>
      </c>
      <c r="H1" s="14" t="s">
        <v>180</v>
      </c>
    </row>
    <row r="2" spans="1:8" ht="15.75">
      <c r="A2" s="72"/>
      <c r="B2" s="15">
        <v>1</v>
      </c>
      <c r="C2" s="15" t="s">
        <v>181</v>
      </c>
      <c r="D2" s="16" t="s">
        <v>24</v>
      </c>
      <c r="E2" s="44"/>
      <c r="F2" s="44" t="s">
        <v>204</v>
      </c>
      <c r="G2" s="45">
        <v>3</v>
      </c>
      <c r="H2" s="18">
        <v>10</v>
      </c>
    </row>
    <row r="3" spans="1:8" ht="15.75">
      <c r="A3" s="72"/>
      <c r="B3" s="15">
        <v>2</v>
      </c>
      <c r="C3" s="15" t="s">
        <v>182</v>
      </c>
      <c r="D3" s="16" t="s">
        <v>41</v>
      </c>
      <c r="E3" s="44"/>
      <c r="F3" s="44" t="s">
        <v>205</v>
      </c>
      <c r="G3" s="45">
        <v>5</v>
      </c>
      <c r="H3" s="18">
        <v>2</v>
      </c>
    </row>
    <row r="4" spans="1:8" ht="15.75">
      <c r="A4" s="72"/>
      <c r="B4" s="15">
        <v>3</v>
      </c>
      <c r="C4" s="23" t="s">
        <v>183</v>
      </c>
      <c r="D4" s="16" t="s">
        <v>9</v>
      </c>
      <c r="E4" s="44"/>
      <c r="F4" s="44" t="s">
        <v>206</v>
      </c>
      <c r="G4" s="45">
        <v>6</v>
      </c>
      <c r="H4" s="18">
        <v>2</v>
      </c>
    </row>
    <row r="5" spans="1:8" ht="15.75">
      <c r="A5" s="72"/>
      <c r="B5" s="15">
        <v>4</v>
      </c>
      <c r="C5" s="20" t="s">
        <v>184</v>
      </c>
      <c r="D5" s="21" t="s">
        <v>19</v>
      </c>
      <c r="E5" s="44"/>
      <c r="F5" s="44" t="s">
        <v>207</v>
      </c>
      <c r="G5" s="45">
        <v>7</v>
      </c>
      <c r="H5" s="18">
        <v>2</v>
      </c>
    </row>
    <row r="6" spans="1:8" ht="15.75">
      <c r="A6" s="72"/>
      <c r="B6" s="15">
        <v>5</v>
      </c>
      <c r="C6" s="15" t="s">
        <v>185</v>
      </c>
      <c r="D6" s="16" t="s">
        <v>38</v>
      </c>
      <c r="E6" s="44"/>
      <c r="F6" s="44" t="s">
        <v>208</v>
      </c>
      <c r="G6" s="45">
        <v>2</v>
      </c>
      <c r="H6" s="18">
        <v>12</v>
      </c>
    </row>
    <row r="7" spans="1:8" ht="15.75">
      <c r="A7" s="72"/>
      <c r="B7" s="15">
        <v>6</v>
      </c>
      <c r="C7" s="15" t="s">
        <v>186</v>
      </c>
      <c r="D7" s="16" t="s">
        <v>15</v>
      </c>
      <c r="E7" s="44"/>
      <c r="F7" s="44" t="s">
        <v>209</v>
      </c>
      <c r="G7" s="45"/>
      <c r="H7" s="18">
        <v>1</v>
      </c>
    </row>
    <row r="8" spans="1:8" ht="15.75">
      <c r="A8" s="72"/>
      <c r="B8" s="15">
        <v>7</v>
      </c>
      <c r="C8" s="15" t="s">
        <v>187</v>
      </c>
      <c r="D8" s="16" t="s">
        <v>41</v>
      </c>
      <c r="E8" s="46"/>
      <c r="F8" s="46" t="s">
        <v>210</v>
      </c>
      <c r="G8" s="46">
        <v>4</v>
      </c>
      <c r="H8" s="18">
        <v>4</v>
      </c>
    </row>
    <row r="9" spans="1:8" ht="15.75">
      <c r="A9" s="72"/>
      <c r="B9" s="15">
        <v>8</v>
      </c>
      <c r="C9" s="15" t="s">
        <v>188</v>
      </c>
      <c r="D9" s="16" t="s">
        <v>9</v>
      </c>
      <c r="E9" s="44" t="s">
        <v>171</v>
      </c>
      <c r="F9" s="44" t="s">
        <v>211</v>
      </c>
      <c r="G9" s="45">
        <v>8</v>
      </c>
      <c r="H9" s="18">
        <v>2</v>
      </c>
    </row>
    <row r="10" spans="1:8" ht="15.75">
      <c r="A10" s="72"/>
      <c r="B10" s="15">
        <v>9</v>
      </c>
      <c r="C10" s="15" t="s">
        <v>182</v>
      </c>
      <c r="D10" s="16" t="s">
        <v>19</v>
      </c>
      <c r="E10" s="44"/>
      <c r="F10" s="44" t="s">
        <v>209</v>
      </c>
      <c r="G10" s="45"/>
      <c r="H10" s="18">
        <v>1</v>
      </c>
    </row>
    <row r="11" spans="1:8" ht="15.75">
      <c r="A11" s="72"/>
      <c r="B11" s="15">
        <v>10</v>
      </c>
      <c r="C11" s="15" t="s">
        <v>202</v>
      </c>
      <c r="D11" s="16" t="s">
        <v>113</v>
      </c>
      <c r="E11" s="15"/>
      <c r="F11" s="15" t="s">
        <v>212</v>
      </c>
      <c r="G11" s="17">
        <v>1</v>
      </c>
      <c r="H11" s="18">
        <v>14</v>
      </c>
    </row>
    <row r="12" spans="1:8" ht="15.75">
      <c r="A12" s="72"/>
      <c r="B12" s="15">
        <v>11</v>
      </c>
      <c r="C12" s="25"/>
      <c r="D12" s="24"/>
      <c r="E12" s="15"/>
      <c r="F12" s="15"/>
      <c r="G12" s="41"/>
      <c r="H12" s="18"/>
    </row>
    <row r="13" spans="1:8" ht="15.75">
      <c r="A13" s="72"/>
      <c r="B13" s="15">
        <v>12</v>
      </c>
      <c r="C13" s="15"/>
      <c r="D13" s="16"/>
      <c r="E13" s="15"/>
      <c r="F13" s="15"/>
      <c r="G13" s="41"/>
      <c r="H13" s="18"/>
    </row>
    <row r="14" spans="1:8" ht="16.5" thickBot="1">
      <c r="A14" s="72"/>
      <c r="B14" s="20">
        <v>13</v>
      </c>
      <c r="E14" s="20"/>
      <c r="F14" s="20"/>
      <c r="G14" s="42"/>
      <c r="H14" s="27"/>
    </row>
    <row r="15" spans="1:9" ht="15" customHeight="1">
      <c r="A15" s="72"/>
      <c r="B15" s="57" t="s">
        <v>109</v>
      </c>
      <c r="C15" s="58"/>
      <c r="D15" s="58"/>
      <c r="E15" s="58"/>
      <c r="F15" s="58"/>
      <c r="G15" s="58"/>
      <c r="H15" s="59"/>
      <c r="I15" s="60"/>
    </row>
    <row r="16" spans="1:9" ht="15.75" customHeight="1" thickBot="1">
      <c r="A16" s="65"/>
      <c r="B16" s="72"/>
      <c r="C16" s="62"/>
      <c r="D16" s="62"/>
      <c r="E16" s="62"/>
      <c r="F16" s="62"/>
      <c r="G16" s="62"/>
      <c r="H16" s="62"/>
      <c r="I16" s="63"/>
    </row>
    <row r="17" spans="1:8" ht="90">
      <c r="A17" s="64" t="s">
        <v>49</v>
      </c>
      <c r="B17" s="39" t="s">
        <v>0</v>
      </c>
      <c r="C17" s="11" t="s">
        <v>1</v>
      </c>
      <c r="D17" s="12" t="s">
        <v>2</v>
      </c>
      <c r="E17" s="11" t="s">
        <v>3</v>
      </c>
      <c r="F17" s="11" t="s">
        <v>4</v>
      </c>
      <c r="G17" s="13" t="s">
        <v>5</v>
      </c>
      <c r="H17" s="14" t="s">
        <v>180</v>
      </c>
    </row>
    <row r="18" spans="1:8" ht="15.75">
      <c r="A18" s="72"/>
      <c r="B18" s="15">
        <v>1</v>
      </c>
      <c r="C18" s="15" t="s">
        <v>189</v>
      </c>
      <c r="D18" s="16" t="s">
        <v>197</v>
      </c>
      <c r="E18" s="15"/>
      <c r="F18" s="44" t="s">
        <v>213</v>
      </c>
      <c r="G18" s="17">
        <v>4</v>
      </c>
      <c r="H18" s="18">
        <v>4</v>
      </c>
    </row>
    <row r="19" spans="1:8" ht="15.75">
      <c r="A19" s="72"/>
      <c r="B19" s="15">
        <v>2</v>
      </c>
      <c r="C19" s="15" t="s">
        <v>190</v>
      </c>
      <c r="D19" s="16" t="s">
        <v>191</v>
      </c>
      <c r="E19" s="15"/>
      <c r="F19" s="44" t="s">
        <v>214</v>
      </c>
      <c r="G19" s="17">
        <v>3</v>
      </c>
      <c r="H19" s="18">
        <v>10</v>
      </c>
    </row>
    <row r="20" spans="1:8" ht="15.75">
      <c r="A20" s="72"/>
      <c r="B20" s="15">
        <v>3</v>
      </c>
      <c r="C20" s="15" t="s">
        <v>192</v>
      </c>
      <c r="D20" s="16" t="s">
        <v>9</v>
      </c>
      <c r="E20" s="15" t="s">
        <v>171</v>
      </c>
      <c r="F20" s="15" t="s">
        <v>215</v>
      </c>
      <c r="G20" s="45">
        <v>7</v>
      </c>
      <c r="H20" s="18">
        <v>2</v>
      </c>
    </row>
    <row r="21" spans="1:8" ht="15.75">
      <c r="A21" s="72"/>
      <c r="B21" s="15">
        <v>4</v>
      </c>
      <c r="C21" s="15" t="s">
        <v>193</v>
      </c>
      <c r="D21" s="16" t="s">
        <v>15</v>
      </c>
      <c r="E21" s="15"/>
      <c r="F21" s="44" t="s">
        <v>209</v>
      </c>
      <c r="G21" s="41"/>
      <c r="H21" s="18">
        <v>1</v>
      </c>
    </row>
    <row r="22" spans="1:8" ht="15.75">
      <c r="A22" s="72"/>
      <c r="B22" s="15">
        <v>5</v>
      </c>
      <c r="C22" s="15" t="s">
        <v>194</v>
      </c>
      <c r="D22" s="16" t="s">
        <v>44</v>
      </c>
      <c r="E22" s="15" t="s">
        <v>217</v>
      </c>
      <c r="F22" s="44" t="s">
        <v>216</v>
      </c>
      <c r="G22" s="17">
        <v>11</v>
      </c>
      <c r="H22" s="18">
        <v>2</v>
      </c>
    </row>
    <row r="23" spans="1:8" ht="15.75">
      <c r="A23" s="72"/>
      <c r="B23" s="15">
        <v>6</v>
      </c>
      <c r="C23" s="15" t="s">
        <v>195</v>
      </c>
      <c r="D23" s="16" t="s">
        <v>137</v>
      </c>
      <c r="E23" s="15"/>
      <c r="F23" s="44" t="s">
        <v>218</v>
      </c>
      <c r="G23" s="17">
        <v>5</v>
      </c>
      <c r="H23" s="18">
        <v>2</v>
      </c>
    </row>
    <row r="24" spans="1:8" ht="15.75">
      <c r="A24" s="72"/>
      <c r="B24" s="15">
        <v>7</v>
      </c>
      <c r="C24" s="15" t="s">
        <v>196</v>
      </c>
      <c r="D24" s="16" t="s">
        <v>197</v>
      </c>
      <c r="E24" s="44" t="s">
        <v>171</v>
      </c>
      <c r="F24" s="44" t="s">
        <v>219</v>
      </c>
      <c r="G24" s="17">
        <v>10</v>
      </c>
      <c r="H24" s="18">
        <v>2</v>
      </c>
    </row>
    <row r="25" spans="1:8" ht="15.75">
      <c r="A25" s="72"/>
      <c r="B25" s="15">
        <v>8</v>
      </c>
      <c r="C25" s="15" t="s">
        <v>198</v>
      </c>
      <c r="D25" s="16" t="s">
        <v>24</v>
      </c>
      <c r="E25" s="15" t="s">
        <v>171</v>
      </c>
      <c r="F25" s="15" t="s">
        <v>220</v>
      </c>
      <c r="G25" s="45">
        <v>6</v>
      </c>
      <c r="H25" s="18">
        <v>2</v>
      </c>
    </row>
    <row r="26" spans="1:8" ht="15.75">
      <c r="A26" s="72"/>
      <c r="B26" s="15">
        <v>9</v>
      </c>
      <c r="C26" s="15" t="s">
        <v>199</v>
      </c>
      <c r="D26" s="16" t="s">
        <v>191</v>
      </c>
      <c r="E26" s="44" t="s">
        <v>171</v>
      </c>
      <c r="F26" s="44" t="s">
        <v>221</v>
      </c>
      <c r="G26" s="17">
        <v>8</v>
      </c>
      <c r="H26" s="18">
        <v>2</v>
      </c>
    </row>
    <row r="27" spans="1:8" ht="15.75">
      <c r="A27" s="72"/>
      <c r="B27" s="15">
        <v>10</v>
      </c>
      <c r="C27" s="15" t="s">
        <v>200</v>
      </c>
      <c r="D27" s="16" t="s">
        <v>44</v>
      </c>
      <c r="E27" s="15"/>
      <c r="F27" s="15" t="s">
        <v>222</v>
      </c>
      <c r="G27" s="17">
        <v>2</v>
      </c>
      <c r="H27" s="47">
        <v>12</v>
      </c>
    </row>
    <row r="28" spans="1:8" ht="15.75">
      <c r="A28" s="72"/>
      <c r="B28" s="15">
        <v>11</v>
      </c>
      <c r="C28" s="15" t="s">
        <v>201</v>
      </c>
      <c r="D28" s="16" t="s">
        <v>137</v>
      </c>
      <c r="E28" s="44" t="s">
        <v>171</v>
      </c>
      <c r="F28" s="44" t="s">
        <v>223</v>
      </c>
      <c r="G28" s="17">
        <v>9</v>
      </c>
      <c r="H28" s="18">
        <v>2</v>
      </c>
    </row>
    <row r="29" spans="1:8" ht="15.75">
      <c r="A29" s="72"/>
      <c r="B29" s="20">
        <v>12</v>
      </c>
      <c r="C29" s="15" t="s">
        <v>189</v>
      </c>
      <c r="D29" s="16" t="s">
        <v>24</v>
      </c>
      <c r="E29" s="44"/>
      <c r="F29" s="44" t="s">
        <v>224</v>
      </c>
      <c r="G29" s="17">
        <v>1</v>
      </c>
      <c r="H29" s="18">
        <v>14</v>
      </c>
    </row>
    <row r="30" spans="1:8" ht="15.75">
      <c r="A30" s="72"/>
      <c r="B30" s="20">
        <v>13</v>
      </c>
      <c r="C30" s="20"/>
      <c r="D30" s="21"/>
      <c r="E30" s="20"/>
      <c r="F30" s="48"/>
      <c r="G30" s="42"/>
      <c r="H30" s="18"/>
    </row>
    <row r="31" spans="1:8" ht="15.75">
      <c r="A31" s="72"/>
      <c r="B31" s="15">
        <v>14</v>
      </c>
      <c r="C31" s="20"/>
      <c r="D31" s="21"/>
      <c r="E31" s="20"/>
      <c r="F31" s="48"/>
      <c r="G31" s="42"/>
      <c r="H31" s="18"/>
    </row>
    <row r="32" spans="1:8" ht="15.75">
      <c r="A32" s="65"/>
      <c r="C32" s="20"/>
      <c r="D32" s="21"/>
      <c r="E32" s="20"/>
      <c r="F32" s="20"/>
      <c r="G32" s="30"/>
      <c r="H32" s="34"/>
    </row>
    <row r="33" spans="1:9" ht="15" customHeight="1">
      <c r="A33" s="66" t="s">
        <v>145</v>
      </c>
      <c r="B33" s="67"/>
      <c r="C33" s="67"/>
      <c r="D33" s="67"/>
      <c r="E33" s="67"/>
      <c r="F33" s="67"/>
      <c r="G33" s="67"/>
      <c r="H33" s="67"/>
      <c r="I33" s="68"/>
    </row>
    <row r="34" spans="1:9" ht="15.75" customHeight="1">
      <c r="A34" s="69"/>
      <c r="B34" s="70"/>
      <c r="C34" s="70"/>
      <c r="D34" s="70"/>
      <c r="E34" s="70"/>
      <c r="F34" s="70"/>
      <c r="G34" s="70"/>
      <c r="H34" s="70"/>
      <c r="I34" s="71"/>
    </row>
    <row r="35" spans="1:8" ht="46.5" thickBot="1">
      <c r="A35" s="72" t="s">
        <v>86</v>
      </c>
      <c r="B35" s="36" t="s">
        <v>0</v>
      </c>
      <c r="C35" s="36" t="s">
        <v>1</v>
      </c>
      <c r="D35" s="37" t="s">
        <v>2</v>
      </c>
      <c r="E35" s="36" t="s">
        <v>3</v>
      </c>
      <c r="F35" s="36" t="s">
        <v>4</v>
      </c>
      <c r="G35" s="43" t="s">
        <v>5</v>
      </c>
      <c r="H35" s="38" t="s">
        <v>203</v>
      </c>
    </row>
    <row r="36" spans="1:8" ht="15.75">
      <c r="A36" s="72"/>
      <c r="B36" s="15">
        <v>1</v>
      </c>
      <c r="C36" s="15" t="s">
        <v>87</v>
      </c>
      <c r="D36" s="16" t="s">
        <v>88</v>
      </c>
      <c r="E36" s="15" t="s">
        <v>171</v>
      </c>
      <c r="F36" s="44" t="s">
        <v>225</v>
      </c>
      <c r="G36" s="17">
        <v>2</v>
      </c>
      <c r="H36" s="28">
        <v>8</v>
      </c>
    </row>
    <row r="37" spans="1:8" ht="15.75">
      <c r="A37" s="72"/>
      <c r="B37" s="15">
        <v>2</v>
      </c>
      <c r="C37" s="15" t="s">
        <v>90</v>
      </c>
      <c r="D37" s="16" t="s">
        <v>91</v>
      </c>
      <c r="E37" s="15"/>
      <c r="F37" s="44" t="s">
        <v>226</v>
      </c>
      <c r="G37" s="17">
        <v>1</v>
      </c>
      <c r="H37" s="18">
        <v>14</v>
      </c>
    </row>
    <row r="38" spans="1:8" ht="15.75">
      <c r="A38" s="72"/>
      <c r="B38" s="15"/>
      <c r="C38" s="15"/>
      <c r="D38" s="32"/>
      <c r="E38" s="15"/>
      <c r="F38" s="44"/>
      <c r="G38" s="17"/>
      <c r="H38" s="18"/>
    </row>
    <row r="39" spans="1:8" ht="15.75">
      <c r="A39" s="72"/>
      <c r="B39" s="20"/>
      <c r="C39" s="15"/>
      <c r="D39" s="16"/>
      <c r="E39" s="15"/>
      <c r="F39" s="15"/>
      <c r="G39" s="17"/>
      <c r="H39" s="18"/>
    </row>
    <row r="40" spans="1:8" ht="15.75">
      <c r="A40" s="72"/>
      <c r="B40" s="15"/>
      <c r="C40" s="20"/>
      <c r="D40" s="33"/>
      <c r="E40" s="20"/>
      <c r="F40" s="20"/>
      <c r="G40" s="42"/>
      <c r="H40" s="34"/>
    </row>
    <row r="41" spans="1:9" ht="15" customHeight="1">
      <c r="A41" s="66" t="s">
        <v>99</v>
      </c>
      <c r="B41" s="67"/>
      <c r="C41" s="67"/>
      <c r="D41" s="67"/>
      <c r="E41" s="67"/>
      <c r="F41" s="67"/>
      <c r="G41" s="67"/>
      <c r="H41" s="67"/>
      <c r="I41" s="68"/>
    </row>
    <row r="42" spans="1:9" ht="15.75" customHeight="1">
      <c r="A42" s="69"/>
      <c r="B42" s="70"/>
      <c r="C42" s="70"/>
      <c r="D42" s="70"/>
      <c r="E42" s="70"/>
      <c r="F42" s="70"/>
      <c r="G42" s="70"/>
      <c r="H42" s="70"/>
      <c r="I42" s="71"/>
    </row>
  </sheetData>
  <sheetProtection/>
  <mergeCells count="6">
    <mergeCell ref="A1:A16"/>
    <mergeCell ref="B15:I16"/>
    <mergeCell ref="A17:A32"/>
    <mergeCell ref="A33:I34"/>
    <mergeCell ref="A35:A40"/>
    <mergeCell ref="A41:I42"/>
  </mergeCells>
  <printOptions/>
  <pageMargins left="0.699305555555556" right="0.699305555555556" top="0.75" bottom="0.75" header="0.3" footer="0.3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3">
      <selection activeCell="K52" sqref="K52"/>
    </sheetView>
  </sheetViews>
  <sheetFormatPr defaultColWidth="9.00390625" defaultRowHeight="15"/>
  <cols>
    <col min="1" max="1" width="9.00390625" style="0" customWidth="1"/>
    <col min="2" max="2" width="29.28125" style="0" customWidth="1"/>
    <col min="3" max="4" width="11.421875" style="1" customWidth="1"/>
    <col min="5" max="5" width="10.8515625" style="1" customWidth="1"/>
    <col min="6" max="6" width="11.140625" style="0" customWidth="1"/>
    <col min="7" max="8" width="9.00390625" style="0" customWidth="1"/>
    <col min="9" max="9" width="13.28125" style="9" customWidth="1"/>
  </cols>
  <sheetData>
    <row r="1" spans="1:9" ht="90">
      <c r="A1" s="2"/>
      <c r="B1" s="11" t="s">
        <v>1</v>
      </c>
      <c r="C1" s="7" t="s">
        <v>6</v>
      </c>
      <c r="D1" s="7" t="s">
        <v>100</v>
      </c>
      <c r="E1" s="7" t="s">
        <v>133</v>
      </c>
      <c r="F1" s="77" t="s">
        <v>166</v>
      </c>
      <c r="G1" s="77" t="s">
        <v>180</v>
      </c>
      <c r="H1" s="80" t="s">
        <v>227</v>
      </c>
      <c r="I1" s="81" t="s">
        <v>228</v>
      </c>
    </row>
    <row r="2" spans="1:9" ht="15.75">
      <c r="A2" s="54" t="s">
        <v>7</v>
      </c>
      <c r="B2" s="15" t="s">
        <v>8</v>
      </c>
      <c r="C2" s="4">
        <v>2</v>
      </c>
      <c r="D2" s="4" t="s">
        <v>13</v>
      </c>
      <c r="E2" s="4" t="s">
        <v>13</v>
      </c>
      <c r="F2" s="25">
        <v>2</v>
      </c>
      <c r="G2" s="25">
        <v>2</v>
      </c>
      <c r="H2" s="76">
        <v>6</v>
      </c>
      <c r="I2" s="82">
        <v>9</v>
      </c>
    </row>
    <row r="3" spans="1:9" ht="15.75">
      <c r="A3" s="54"/>
      <c r="B3" s="15" t="s">
        <v>11</v>
      </c>
      <c r="C3" s="4">
        <v>0</v>
      </c>
      <c r="D3" s="4" t="s">
        <v>13</v>
      </c>
      <c r="E3" s="4" t="s">
        <v>13</v>
      </c>
      <c r="F3" s="49" t="s">
        <v>13</v>
      </c>
      <c r="G3" s="25"/>
      <c r="H3" s="25">
        <v>0</v>
      </c>
      <c r="I3" s="83"/>
    </row>
    <row r="4" spans="1:9" ht="15.75">
      <c r="A4" s="54"/>
      <c r="B4" s="15" t="s">
        <v>14</v>
      </c>
      <c r="C4" s="4">
        <v>12</v>
      </c>
      <c r="D4" s="4">
        <v>2</v>
      </c>
      <c r="E4" s="4" t="s">
        <v>13</v>
      </c>
      <c r="F4" s="49" t="s">
        <v>13</v>
      </c>
      <c r="G4" s="25">
        <v>1</v>
      </c>
      <c r="H4" s="76">
        <v>15</v>
      </c>
      <c r="I4" s="82">
        <v>5</v>
      </c>
    </row>
    <row r="5" spans="1:9" ht="15.75">
      <c r="A5" s="54"/>
      <c r="B5" s="15" t="s">
        <v>18</v>
      </c>
      <c r="C5" s="4">
        <v>1</v>
      </c>
      <c r="D5" s="4" t="s">
        <v>13</v>
      </c>
      <c r="E5" s="4">
        <v>1</v>
      </c>
      <c r="F5" s="49" t="s">
        <v>13</v>
      </c>
      <c r="G5" s="25"/>
      <c r="H5" s="25">
        <v>2</v>
      </c>
      <c r="I5" s="83">
        <v>11</v>
      </c>
    </row>
    <row r="6" spans="1:9" ht="15.75">
      <c r="A6" s="54"/>
      <c r="B6" s="15" t="s">
        <v>21</v>
      </c>
      <c r="C6" s="4">
        <v>0</v>
      </c>
      <c r="D6" s="4" t="s">
        <v>13</v>
      </c>
      <c r="E6" s="4" t="s">
        <v>13</v>
      </c>
      <c r="F6" s="49" t="s">
        <v>13</v>
      </c>
      <c r="G6" s="25"/>
      <c r="H6" s="25">
        <v>0</v>
      </c>
      <c r="I6" s="83"/>
    </row>
    <row r="7" spans="1:9" ht="15.75">
      <c r="A7" s="54"/>
      <c r="B7" s="15" t="s">
        <v>23</v>
      </c>
      <c r="C7" s="4">
        <v>1</v>
      </c>
      <c r="D7" s="4" t="s">
        <v>13</v>
      </c>
      <c r="E7" s="4" t="s">
        <v>13</v>
      </c>
      <c r="F7" s="25">
        <v>1</v>
      </c>
      <c r="G7" s="25">
        <v>2</v>
      </c>
      <c r="H7" s="76">
        <v>4</v>
      </c>
      <c r="I7" s="82">
        <v>10</v>
      </c>
    </row>
    <row r="8" spans="1:9" ht="15.75">
      <c r="A8" s="54"/>
      <c r="B8" s="15" t="s">
        <v>25</v>
      </c>
      <c r="C8" s="4">
        <v>1</v>
      </c>
      <c r="D8" s="4">
        <v>14</v>
      </c>
      <c r="E8" s="4">
        <v>2</v>
      </c>
      <c r="F8" s="4">
        <v>2</v>
      </c>
      <c r="G8" s="76">
        <v>2</v>
      </c>
      <c r="H8" s="76">
        <v>21</v>
      </c>
      <c r="I8" s="82">
        <v>4</v>
      </c>
    </row>
    <row r="9" spans="1:9" ht="15.75">
      <c r="A9" s="54"/>
      <c r="B9" s="15" t="s">
        <v>27</v>
      </c>
      <c r="C9" s="4">
        <v>4</v>
      </c>
      <c r="D9" s="4">
        <v>1</v>
      </c>
      <c r="E9" s="4">
        <v>1</v>
      </c>
      <c r="F9" s="49" t="s">
        <v>13</v>
      </c>
      <c r="G9" s="25"/>
      <c r="H9" s="76">
        <v>6</v>
      </c>
      <c r="I9" s="82">
        <v>9</v>
      </c>
    </row>
    <row r="10" spans="1:9" ht="15.75">
      <c r="A10" s="54"/>
      <c r="B10" s="15" t="s">
        <v>29</v>
      </c>
      <c r="C10" s="4">
        <v>0</v>
      </c>
      <c r="D10" s="4" t="s">
        <v>13</v>
      </c>
      <c r="E10" s="4" t="s">
        <v>13</v>
      </c>
      <c r="F10" s="49" t="s">
        <v>13</v>
      </c>
      <c r="G10" s="25"/>
      <c r="H10" s="76">
        <v>0</v>
      </c>
      <c r="I10" s="83"/>
    </row>
    <row r="11" spans="1:9" ht="15.75">
      <c r="A11" s="54"/>
      <c r="B11" s="15" t="s">
        <v>30</v>
      </c>
      <c r="C11" s="4">
        <v>1</v>
      </c>
      <c r="D11" s="4" t="s">
        <v>13</v>
      </c>
      <c r="E11" s="4">
        <v>0</v>
      </c>
      <c r="F11" s="25">
        <v>1</v>
      </c>
      <c r="G11" s="25"/>
      <c r="H11" s="76">
        <v>2</v>
      </c>
      <c r="I11" s="82">
        <v>11</v>
      </c>
    </row>
    <row r="12" spans="1:9" ht="15.75">
      <c r="A12" s="54"/>
      <c r="B12" s="15" t="s">
        <v>32</v>
      </c>
      <c r="C12" s="4">
        <v>2</v>
      </c>
      <c r="D12" s="4" t="s">
        <v>13</v>
      </c>
      <c r="E12" s="4">
        <v>12</v>
      </c>
      <c r="F12" s="49" t="s">
        <v>13</v>
      </c>
      <c r="G12" s="25"/>
      <c r="H12" s="76">
        <v>14</v>
      </c>
      <c r="I12" s="83">
        <v>6</v>
      </c>
    </row>
    <row r="13" spans="1:9" ht="15.75">
      <c r="A13" s="54"/>
      <c r="B13" s="15" t="s">
        <v>34</v>
      </c>
      <c r="C13" s="4">
        <v>4</v>
      </c>
      <c r="D13" s="4">
        <v>2</v>
      </c>
      <c r="E13" s="4">
        <v>1</v>
      </c>
      <c r="F13" s="49" t="s">
        <v>13</v>
      </c>
      <c r="G13" s="76">
        <v>4</v>
      </c>
      <c r="H13" s="76">
        <v>11</v>
      </c>
      <c r="I13" s="82">
        <v>7</v>
      </c>
    </row>
    <row r="14" spans="1:9" ht="15.75">
      <c r="A14" s="54"/>
      <c r="B14" s="15" t="s">
        <v>37</v>
      </c>
      <c r="C14" s="4">
        <v>2</v>
      </c>
      <c r="D14" s="4">
        <v>2</v>
      </c>
      <c r="E14" s="4">
        <v>14</v>
      </c>
      <c r="F14" s="4">
        <v>2</v>
      </c>
      <c r="G14" s="76">
        <v>12</v>
      </c>
      <c r="H14" s="76">
        <v>32</v>
      </c>
      <c r="I14" s="82">
        <v>2</v>
      </c>
    </row>
    <row r="15" spans="1:9" ht="15.75">
      <c r="A15" s="54"/>
      <c r="B15" s="15" t="s">
        <v>40</v>
      </c>
      <c r="C15" s="4">
        <v>14</v>
      </c>
      <c r="D15" s="4">
        <v>2</v>
      </c>
      <c r="E15" s="4">
        <v>1</v>
      </c>
      <c r="F15" s="4">
        <v>10</v>
      </c>
      <c r="G15" s="76">
        <v>2</v>
      </c>
      <c r="H15" s="76">
        <v>29</v>
      </c>
      <c r="I15" s="82">
        <v>3</v>
      </c>
    </row>
    <row r="16" spans="1:9" ht="15.75">
      <c r="A16" s="54"/>
      <c r="B16" s="15" t="s">
        <v>43</v>
      </c>
      <c r="C16" s="4">
        <v>0</v>
      </c>
      <c r="D16" s="4" t="s">
        <v>13</v>
      </c>
      <c r="E16" s="4" t="s">
        <v>13</v>
      </c>
      <c r="F16" s="49" t="s">
        <v>13</v>
      </c>
      <c r="G16" s="25"/>
      <c r="H16" s="76">
        <v>0</v>
      </c>
      <c r="I16" s="83"/>
    </row>
    <row r="17" spans="1:9" ht="15.75">
      <c r="A17" s="54"/>
      <c r="B17" s="15" t="s">
        <v>45</v>
      </c>
      <c r="C17" s="4">
        <v>0</v>
      </c>
      <c r="D17" s="4" t="s">
        <v>13</v>
      </c>
      <c r="E17" s="4">
        <v>2</v>
      </c>
      <c r="F17" s="49" t="s">
        <v>13</v>
      </c>
      <c r="G17" s="25"/>
      <c r="H17" s="76">
        <v>2</v>
      </c>
      <c r="I17" s="82">
        <v>11</v>
      </c>
    </row>
    <row r="18" spans="1:9" ht="15.75">
      <c r="A18" s="54"/>
      <c r="B18" s="85" t="s">
        <v>46</v>
      </c>
      <c r="C18" s="86">
        <v>10</v>
      </c>
      <c r="D18" s="86">
        <v>12</v>
      </c>
      <c r="E18" s="86">
        <v>10</v>
      </c>
      <c r="F18" s="86">
        <v>14</v>
      </c>
      <c r="G18" s="86">
        <v>10</v>
      </c>
      <c r="H18" s="87">
        <f>C18+D18+E18+F18+G18</f>
        <v>56</v>
      </c>
      <c r="I18" s="88">
        <v>1</v>
      </c>
    </row>
    <row r="19" spans="1:9" ht="15.75">
      <c r="A19" s="54"/>
      <c r="B19" s="15" t="s">
        <v>101</v>
      </c>
      <c r="C19" s="4" t="s">
        <v>13</v>
      </c>
      <c r="D19" s="4">
        <v>1</v>
      </c>
      <c r="E19" s="4">
        <v>1</v>
      </c>
      <c r="F19" s="25">
        <v>12</v>
      </c>
      <c r="G19" s="25"/>
      <c r="H19" s="76">
        <v>14</v>
      </c>
      <c r="I19" s="82">
        <v>6</v>
      </c>
    </row>
    <row r="20" spans="1:9" ht="15.75">
      <c r="A20" s="54"/>
      <c r="B20" s="15" t="s">
        <v>64</v>
      </c>
      <c r="C20" s="4" t="s">
        <v>13</v>
      </c>
      <c r="D20" s="4">
        <v>10</v>
      </c>
      <c r="E20" s="4">
        <v>0</v>
      </c>
      <c r="F20" s="49" t="s">
        <v>13</v>
      </c>
      <c r="G20" s="25"/>
      <c r="H20" s="76">
        <v>10</v>
      </c>
      <c r="I20" s="82">
        <v>8</v>
      </c>
    </row>
    <row r="21" spans="1:9" ht="15.75">
      <c r="A21" s="54"/>
      <c r="B21" s="15" t="s">
        <v>143</v>
      </c>
      <c r="C21" s="4" t="s">
        <v>13</v>
      </c>
      <c r="D21" s="4" t="s">
        <v>13</v>
      </c>
      <c r="E21" s="4">
        <v>4</v>
      </c>
      <c r="F21" s="49" t="s">
        <v>13</v>
      </c>
      <c r="G21" s="25"/>
      <c r="H21" s="76">
        <v>4</v>
      </c>
      <c r="I21" s="82">
        <v>10</v>
      </c>
    </row>
    <row r="22" spans="1:9" ht="15.75">
      <c r="A22" s="54"/>
      <c r="B22" s="15" t="s">
        <v>202</v>
      </c>
      <c r="C22" s="4"/>
      <c r="D22" s="4"/>
      <c r="E22" s="4"/>
      <c r="F22" s="49"/>
      <c r="G22" s="25">
        <v>14</v>
      </c>
      <c r="H22" s="76">
        <v>14</v>
      </c>
      <c r="I22" s="83">
        <v>6</v>
      </c>
    </row>
    <row r="23" spans="1:9" ht="16.5" thickBot="1">
      <c r="A23" s="56"/>
      <c r="B23" s="78" t="s">
        <v>165</v>
      </c>
      <c r="C23" s="5" t="s">
        <v>13</v>
      </c>
      <c r="D23" s="5">
        <v>1</v>
      </c>
      <c r="E23" s="5" t="s">
        <v>13</v>
      </c>
      <c r="F23" s="79" t="s">
        <v>13</v>
      </c>
      <c r="G23" s="50"/>
      <c r="H23" s="50"/>
      <c r="I23" s="84"/>
    </row>
    <row r="24" spans="1:6" ht="15.75">
      <c r="A24" s="51"/>
      <c r="B24" s="73"/>
      <c r="C24" s="74"/>
      <c r="D24" s="74"/>
      <c r="E24" s="74"/>
      <c r="F24" s="75"/>
    </row>
    <row r="25" ht="16.5" thickBot="1">
      <c r="A25" s="6"/>
    </row>
    <row r="26" spans="1:9" ht="90">
      <c r="A26" s="2"/>
      <c r="B26" s="11" t="s">
        <v>1</v>
      </c>
      <c r="C26" s="91" t="s">
        <v>6</v>
      </c>
      <c r="D26" s="91" t="s">
        <v>100</v>
      </c>
      <c r="E26" s="91" t="s">
        <v>133</v>
      </c>
      <c r="F26" s="92" t="s">
        <v>166</v>
      </c>
      <c r="G26" s="92" t="s">
        <v>180</v>
      </c>
      <c r="H26" s="80" t="s">
        <v>227</v>
      </c>
      <c r="I26" s="90" t="s">
        <v>228</v>
      </c>
    </row>
    <row r="27" spans="1:9" ht="15.75">
      <c r="A27" s="54" t="s">
        <v>49</v>
      </c>
      <c r="B27" s="15" t="s">
        <v>50</v>
      </c>
      <c r="C27" s="23">
        <v>1</v>
      </c>
      <c r="D27" s="23">
        <v>2</v>
      </c>
      <c r="E27" s="23">
        <v>2</v>
      </c>
      <c r="F27" s="23">
        <v>1</v>
      </c>
      <c r="G27" s="93">
        <v>2</v>
      </c>
      <c r="H27" s="23">
        <f>C27+D27+E27+F27+G27</f>
        <v>8</v>
      </c>
      <c r="I27" s="83">
        <v>11</v>
      </c>
    </row>
    <row r="28" spans="1:9" ht="15.75">
      <c r="A28" s="54"/>
      <c r="B28" s="15" t="s">
        <v>51</v>
      </c>
      <c r="C28" s="23">
        <v>2</v>
      </c>
      <c r="D28" s="23">
        <v>12</v>
      </c>
      <c r="E28" s="23">
        <v>2</v>
      </c>
      <c r="F28" s="23">
        <v>2</v>
      </c>
      <c r="G28" s="93">
        <v>2</v>
      </c>
      <c r="H28" s="23">
        <f>C28+D28+E28+F28+G28</f>
        <v>20</v>
      </c>
      <c r="I28" s="83">
        <v>5</v>
      </c>
    </row>
    <row r="29" spans="1:9" ht="15.75">
      <c r="A29" s="54"/>
      <c r="B29" s="15" t="s">
        <v>53</v>
      </c>
      <c r="C29" s="23">
        <v>2</v>
      </c>
      <c r="D29" s="23">
        <v>1</v>
      </c>
      <c r="E29" s="23">
        <v>4</v>
      </c>
      <c r="F29" s="94" t="s">
        <v>13</v>
      </c>
      <c r="G29" s="93">
        <v>12</v>
      </c>
      <c r="H29" s="23">
        <f>C29+D29+E29+G29</f>
        <v>19</v>
      </c>
      <c r="I29" s="83">
        <v>6</v>
      </c>
    </row>
    <row r="30" spans="1:9" ht="15.75">
      <c r="A30" s="54"/>
      <c r="B30" s="15" t="s">
        <v>55</v>
      </c>
      <c r="C30" s="23">
        <v>0</v>
      </c>
      <c r="D30" s="23">
        <v>4</v>
      </c>
      <c r="E30" s="23">
        <v>12</v>
      </c>
      <c r="F30" s="94" t="s">
        <v>13</v>
      </c>
      <c r="G30" s="93">
        <v>2</v>
      </c>
      <c r="H30" s="23">
        <f>D30+E30+G30</f>
        <v>18</v>
      </c>
      <c r="I30" s="83">
        <v>7</v>
      </c>
    </row>
    <row r="31" spans="1:9" ht="15.75">
      <c r="A31" s="54"/>
      <c r="B31" s="15" t="s">
        <v>56</v>
      </c>
      <c r="C31" s="23">
        <v>4</v>
      </c>
      <c r="D31" s="23">
        <v>2</v>
      </c>
      <c r="E31" s="23">
        <v>4</v>
      </c>
      <c r="F31" s="23">
        <v>10</v>
      </c>
      <c r="G31" s="93">
        <v>2</v>
      </c>
      <c r="H31" s="23">
        <f>C31+D31+E31+F31+G31</f>
        <v>22</v>
      </c>
      <c r="I31" s="83">
        <v>4</v>
      </c>
    </row>
    <row r="32" spans="1:9" ht="15.75">
      <c r="A32" s="54"/>
      <c r="B32" s="15" t="s">
        <v>59</v>
      </c>
      <c r="C32" s="23">
        <v>10</v>
      </c>
      <c r="D32" s="23">
        <v>2</v>
      </c>
      <c r="E32" s="23">
        <v>1</v>
      </c>
      <c r="F32" s="23">
        <v>2</v>
      </c>
      <c r="G32" s="93">
        <v>10</v>
      </c>
      <c r="H32" s="23">
        <f>C32+D32+E32+F32+G32</f>
        <v>25</v>
      </c>
      <c r="I32" s="83">
        <v>3</v>
      </c>
    </row>
    <row r="33" spans="1:9" ht="15.75">
      <c r="A33" s="54"/>
      <c r="B33" s="15" t="s">
        <v>61</v>
      </c>
      <c r="C33" s="23">
        <v>2</v>
      </c>
      <c r="D33" s="23">
        <v>2</v>
      </c>
      <c r="E33" s="23">
        <v>2</v>
      </c>
      <c r="F33" s="94" t="s">
        <v>13</v>
      </c>
      <c r="G33" s="23"/>
      <c r="H33" s="23">
        <f>C33+D33+E33</f>
        <v>6</v>
      </c>
      <c r="I33" s="83">
        <v>12</v>
      </c>
    </row>
    <row r="34" spans="1:9" ht="15.75">
      <c r="A34" s="54"/>
      <c r="B34" s="15" t="s">
        <v>64</v>
      </c>
      <c r="C34" s="23">
        <v>2</v>
      </c>
      <c r="D34" s="23">
        <v>4</v>
      </c>
      <c r="E34" s="23">
        <v>2</v>
      </c>
      <c r="F34" s="23">
        <v>8</v>
      </c>
      <c r="G34" s="93">
        <v>1</v>
      </c>
      <c r="H34" s="23">
        <f>C34+D34+E34+F34+G34</f>
        <v>17</v>
      </c>
      <c r="I34" s="83">
        <v>8</v>
      </c>
    </row>
    <row r="35" spans="1:9" ht="15.75">
      <c r="A35" s="54"/>
      <c r="B35" s="85" t="s">
        <v>66</v>
      </c>
      <c r="C35" s="97">
        <v>2</v>
      </c>
      <c r="D35" s="97">
        <v>14</v>
      </c>
      <c r="E35" s="97">
        <v>14</v>
      </c>
      <c r="F35" s="97">
        <v>14</v>
      </c>
      <c r="G35" s="97">
        <v>14</v>
      </c>
      <c r="H35" s="97">
        <f>C35+D35+E35+F35+G35</f>
        <v>58</v>
      </c>
      <c r="I35" s="88">
        <v>1</v>
      </c>
    </row>
    <row r="36" spans="1:9" ht="15.75">
      <c r="A36" s="54"/>
      <c r="B36" s="15" t="s">
        <v>68</v>
      </c>
      <c r="C36" s="23">
        <v>4</v>
      </c>
      <c r="D36" s="23">
        <v>2</v>
      </c>
      <c r="E36" s="23">
        <v>2</v>
      </c>
      <c r="F36" s="23">
        <v>2</v>
      </c>
      <c r="G36" s="93">
        <v>2</v>
      </c>
      <c r="H36" s="23">
        <f>C36+D36+E36+F36+G36</f>
        <v>12</v>
      </c>
      <c r="I36" s="83">
        <v>10</v>
      </c>
    </row>
    <row r="37" spans="1:9" ht="15.75">
      <c r="A37" s="54"/>
      <c r="B37" s="15" t="s">
        <v>70</v>
      </c>
      <c r="C37" s="23">
        <v>2</v>
      </c>
      <c r="D37" s="23" t="s">
        <v>13</v>
      </c>
      <c r="E37" s="23">
        <v>2</v>
      </c>
      <c r="F37" s="94" t="s">
        <v>13</v>
      </c>
      <c r="G37" s="23"/>
      <c r="H37" s="23">
        <f>C37+E37</f>
        <v>4</v>
      </c>
      <c r="I37" s="83">
        <v>13</v>
      </c>
    </row>
    <row r="38" spans="1:9" ht="15.75">
      <c r="A38" s="54"/>
      <c r="B38" s="15" t="s">
        <v>72</v>
      </c>
      <c r="C38" s="23">
        <v>0</v>
      </c>
      <c r="D38" s="23" t="s">
        <v>13</v>
      </c>
      <c r="E38" s="23" t="s">
        <v>13</v>
      </c>
      <c r="F38" s="23">
        <v>2</v>
      </c>
      <c r="G38" s="23"/>
      <c r="H38" s="23">
        <v>2</v>
      </c>
      <c r="I38" s="83">
        <v>15</v>
      </c>
    </row>
    <row r="39" spans="1:9" ht="15.75">
      <c r="A39" s="54"/>
      <c r="B39" s="15" t="s">
        <v>73</v>
      </c>
      <c r="C39" s="23">
        <v>14</v>
      </c>
      <c r="D39" s="23">
        <v>10</v>
      </c>
      <c r="E39" s="23" t="s">
        <v>13</v>
      </c>
      <c r="F39" s="94" t="s">
        <v>13</v>
      </c>
      <c r="G39" s="23">
        <v>2</v>
      </c>
      <c r="H39" s="93">
        <v>26</v>
      </c>
      <c r="I39" s="83">
        <v>2</v>
      </c>
    </row>
    <row r="40" spans="1:9" ht="15.75">
      <c r="A40" s="54"/>
      <c r="B40" s="15" t="s">
        <v>75</v>
      </c>
      <c r="C40" s="23">
        <v>1</v>
      </c>
      <c r="D40" s="23">
        <v>4</v>
      </c>
      <c r="E40" s="23" t="s">
        <v>13</v>
      </c>
      <c r="F40" s="23">
        <v>12</v>
      </c>
      <c r="G40" s="93">
        <v>2</v>
      </c>
      <c r="H40" s="93">
        <v>17</v>
      </c>
      <c r="I40" s="83">
        <v>8</v>
      </c>
    </row>
    <row r="41" spans="1:9" ht="15.75">
      <c r="A41" s="54"/>
      <c r="B41" s="15" t="s">
        <v>76</v>
      </c>
      <c r="C41" s="23">
        <v>0</v>
      </c>
      <c r="D41" s="23" t="s">
        <v>13</v>
      </c>
      <c r="E41" s="23" t="s">
        <v>13</v>
      </c>
      <c r="F41" s="94" t="s">
        <v>13</v>
      </c>
      <c r="G41" s="23"/>
      <c r="H41" s="23"/>
      <c r="I41" s="83"/>
    </row>
    <row r="42" spans="1:9" ht="15.75">
      <c r="A42" s="54"/>
      <c r="B42" s="15" t="s">
        <v>78</v>
      </c>
      <c r="C42" s="23">
        <v>4</v>
      </c>
      <c r="D42" s="23" t="s">
        <v>13</v>
      </c>
      <c r="E42" s="23" t="s">
        <v>13</v>
      </c>
      <c r="F42" s="94" t="s">
        <v>13</v>
      </c>
      <c r="G42" s="23"/>
      <c r="H42" s="23">
        <v>4</v>
      </c>
      <c r="I42" s="83">
        <v>13</v>
      </c>
    </row>
    <row r="43" spans="1:9" ht="15.75">
      <c r="A43" s="54"/>
      <c r="B43" s="15" t="s">
        <v>81</v>
      </c>
      <c r="C43" s="23">
        <v>12</v>
      </c>
      <c r="D43" s="23">
        <v>2</v>
      </c>
      <c r="E43" s="23">
        <v>2</v>
      </c>
      <c r="F43" s="94" t="s">
        <v>13</v>
      </c>
      <c r="G43" s="23"/>
      <c r="H43" s="93">
        <v>16</v>
      </c>
      <c r="I43" s="83">
        <v>9</v>
      </c>
    </row>
    <row r="44" spans="1:9" ht="15.75">
      <c r="A44" s="54"/>
      <c r="B44" s="15" t="s">
        <v>83</v>
      </c>
      <c r="C44" s="23">
        <v>2</v>
      </c>
      <c r="D44" s="23">
        <v>2</v>
      </c>
      <c r="E44" s="23">
        <v>2</v>
      </c>
      <c r="F44" s="94" t="s">
        <v>13</v>
      </c>
      <c r="G44" s="23"/>
      <c r="H44" s="93">
        <v>6</v>
      </c>
      <c r="I44" s="83">
        <v>12</v>
      </c>
    </row>
    <row r="45" spans="1:9" ht="15.75">
      <c r="A45" s="54"/>
      <c r="B45" s="15" t="s">
        <v>84</v>
      </c>
      <c r="C45" s="23">
        <v>1</v>
      </c>
      <c r="D45" s="23" t="s">
        <v>13</v>
      </c>
      <c r="E45" s="23">
        <v>1</v>
      </c>
      <c r="F45" s="94" t="s">
        <v>13</v>
      </c>
      <c r="G45" s="23"/>
      <c r="H45" s="93">
        <v>2</v>
      </c>
      <c r="I45" s="83">
        <v>15</v>
      </c>
    </row>
    <row r="46" spans="1:9" ht="15.75">
      <c r="A46" s="54"/>
      <c r="B46" s="15" t="s">
        <v>110</v>
      </c>
      <c r="C46" s="23" t="s">
        <v>13</v>
      </c>
      <c r="D46" s="23">
        <v>2</v>
      </c>
      <c r="E46" s="23" t="s">
        <v>13</v>
      </c>
      <c r="F46" s="94" t="s">
        <v>13</v>
      </c>
      <c r="G46" s="23"/>
      <c r="H46" s="93">
        <v>2</v>
      </c>
      <c r="I46" s="83">
        <v>15</v>
      </c>
    </row>
    <row r="47" spans="1:9" ht="15.75">
      <c r="A47" s="54"/>
      <c r="B47" s="15" t="s">
        <v>30</v>
      </c>
      <c r="C47" s="23"/>
      <c r="D47" s="23"/>
      <c r="E47" s="23">
        <v>2</v>
      </c>
      <c r="F47" s="23">
        <v>1</v>
      </c>
      <c r="G47" s="23"/>
      <c r="H47" s="93">
        <v>3</v>
      </c>
      <c r="I47" s="83">
        <v>14</v>
      </c>
    </row>
    <row r="48" spans="1:9" ht="16.5" thickBot="1">
      <c r="A48" s="56"/>
      <c r="B48" s="78" t="s">
        <v>112</v>
      </c>
      <c r="C48" s="95" t="s">
        <v>13</v>
      </c>
      <c r="D48" s="95">
        <v>2</v>
      </c>
      <c r="E48" s="95">
        <v>10</v>
      </c>
      <c r="F48" s="95">
        <v>4</v>
      </c>
      <c r="G48" s="95"/>
      <c r="H48" s="96">
        <v>16</v>
      </c>
      <c r="I48" s="84">
        <v>9</v>
      </c>
    </row>
    <row r="49" ht="16.5" thickBot="1">
      <c r="A49" s="3"/>
    </row>
    <row r="50" spans="1:9" ht="90">
      <c r="A50" s="2"/>
      <c r="B50" s="11" t="s">
        <v>1</v>
      </c>
      <c r="C50" s="7" t="s">
        <v>6</v>
      </c>
      <c r="D50" s="7" t="s">
        <v>100</v>
      </c>
      <c r="E50" s="7" t="s">
        <v>133</v>
      </c>
      <c r="F50" s="77" t="s">
        <v>166</v>
      </c>
      <c r="G50" s="77" t="s">
        <v>180</v>
      </c>
      <c r="H50" s="80" t="s">
        <v>227</v>
      </c>
      <c r="I50" s="90" t="s">
        <v>228</v>
      </c>
    </row>
    <row r="51" spans="1:9" ht="15.75">
      <c r="A51" s="54" t="s">
        <v>86</v>
      </c>
      <c r="B51" s="15" t="s">
        <v>87</v>
      </c>
      <c r="C51" s="4">
        <v>10</v>
      </c>
      <c r="D51" s="4">
        <v>2</v>
      </c>
      <c r="E51" s="4">
        <v>6</v>
      </c>
      <c r="F51" s="25">
        <v>6</v>
      </c>
      <c r="G51" s="76">
        <v>8</v>
      </c>
      <c r="H51" s="25">
        <f>C51+D51+E51+F51+G51</f>
        <v>32</v>
      </c>
      <c r="I51" s="83">
        <v>2</v>
      </c>
    </row>
    <row r="52" spans="1:9" ht="15.75">
      <c r="A52" s="54"/>
      <c r="B52" s="85" t="s">
        <v>90</v>
      </c>
      <c r="C52" s="86">
        <v>14</v>
      </c>
      <c r="D52" s="86">
        <v>2</v>
      </c>
      <c r="E52" s="86">
        <v>14</v>
      </c>
      <c r="F52" s="87">
        <v>14</v>
      </c>
      <c r="G52" s="86">
        <v>14</v>
      </c>
      <c r="H52" s="87">
        <f>C52+D52+E52+F52+G52</f>
        <v>58</v>
      </c>
      <c r="I52" s="88">
        <v>1</v>
      </c>
    </row>
    <row r="53" spans="1:9" ht="15.75">
      <c r="A53" s="54"/>
      <c r="B53" s="15" t="s">
        <v>93</v>
      </c>
      <c r="C53" s="4">
        <v>0</v>
      </c>
      <c r="D53" s="4" t="s">
        <v>13</v>
      </c>
      <c r="E53" s="4" t="s">
        <v>13</v>
      </c>
      <c r="F53" s="89" t="s">
        <v>13</v>
      </c>
      <c r="G53" s="25"/>
      <c r="H53" s="25">
        <v>0</v>
      </c>
      <c r="I53" s="83"/>
    </row>
    <row r="54" spans="1:9" ht="15.75">
      <c r="A54" s="54"/>
      <c r="B54" s="15" t="s">
        <v>94</v>
      </c>
      <c r="C54" s="4">
        <v>0</v>
      </c>
      <c r="D54" s="4" t="s">
        <v>13</v>
      </c>
      <c r="E54" s="4" t="s">
        <v>13</v>
      </c>
      <c r="F54" s="89" t="s">
        <v>13</v>
      </c>
      <c r="G54" s="25"/>
      <c r="H54" s="25">
        <v>0</v>
      </c>
      <c r="I54" s="83"/>
    </row>
    <row r="55" spans="1:9" ht="15.75">
      <c r="A55" s="54"/>
      <c r="B55" s="15" t="s">
        <v>97</v>
      </c>
      <c r="C55" s="4">
        <v>0</v>
      </c>
      <c r="D55" s="4">
        <v>8</v>
      </c>
      <c r="E55" s="4" t="s">
        <v>13</v>
      </c>
      <c r="F55" s="89" t="s">
        <v>13</v>
      </c>
      <c r="G55" s="25"/>
      <c r="H55" s="25">
        <v>8</v>
      </c>
      <c r="I55" s="83">
        <v>5</v>
      </c>
    </row>
    <row r="56" spans="1:9" ht="15.75">
      <c r="A56" s="54"/>
      <c r="B56" s="15" t="s">
        <v>127</v>
      </c>
      <c r="C56" s="4" t="s">
        <v>13</v>
      </c>
      <c r="D56" s="4">
        <v>12</v>
      </c>
      <c r="E56" s="4" t="s">
        <v>13</v>
      </c>
      <c r="F56" s="89" t="s">
        <v>13</v>
      </c>
      <c r="G56" s="25"/>
      <c r="H56" s="25">
        <v>12</v>
      </c>
      <c r="I56" s="83">
        <v>4</v>
      </c>
    </row>
    <row r="57" spans="1:9" ht="15.75">
      <c r="A57" s="54"/>
      <c r="B57" s="15" t="s">
        <v>112</v>
      </c>
      <c r="C57" s="4" t="s">
        <v>13</v>
      </c>
      <c r="D57" s="4">
        <v>14</v>
      </c>
      <c r="E57" s="4">
        <v>8</v>
      </c>
      <c r="F57" s="25">
        <v>8</v>
      </c>
      <c r="G57" s="25"/>
      <c r="H57" s="25">
        <f>D57+E57+F57</f>
        <v>30</v>
      </c>
      <c r="I57" s="83">
        <v>3</v>
      </c>
    </row>
    <row r="58" spans="1:9" ht="15.75" thickBot="1">
      <c r="A58" s="56"/>
      <c r="B58" s="50"/>
      <c r="C58" s="5"/>
      <c r="D58" s="5"/>
      <c r="E58" s="5"/>
      <c r="F58" s="50"/>
      <c r="G58" s="50"/>
      <c r="H58" s="50"/>
      <c r="I58" s="84"/>
    </row>
  </sheetData>
  <sheetProtection/>
  <mergeCells count="3">
    <mergeCell ref="A2:A23"/>
    <mergeCell ref="A27:A48"/>
    <mergeCell ref="A51:A58"/>
  </mergeCells>
  <printOptions/>
  <pageMargins left="0.699305555555556" right="0.699305555555556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lechopier</dc:creator>
  <cp:keywords/>
  <dc:description/>
  <cp:lastModifiedBy>virginie lechopier</cp:lastModifiedBy>
  <cp:lastPrinted>2019-05-19T09:59:30Z</cp:lastPrinted>
  <dcterms:created xsi:type="dcterms:W3CDTF">2018-12-17T08:34:00Z</dcterms:created>
  <dcterms:modified xsi:type="dcterms:W3CDTF">2019-05-20T07:01:31Z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