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5"/>
  </bookViews>
  <sheets>
    <sheet name="22 DECEMBRE" sheetId="1" r:id="rId1"/>
    <sheet name="13 JANVIER" sheetId="2" r:id="rId2"/>
    <sheet name="9 FEVRIER" sheetId="3" r:id="rId3"/>
    <sheet name="10 MARS" sheetId="4" r:id="rId4"/>
    <sheet name="23 MARS" sheetId="5" r:id="rId5"/>
    <sheet name="CUMUL DE POINTS" sheetId="6" r:id="rId6"/>
    <sheet name="19 MAI" sheetId="7" r:id="rId7"/>
  </sheets>
  <definedNames/>
  <calcPr fullCalcOnLoad="1"/>
</workbook>
</file>

<file path=xl/sharedStrings.xml><?xml version="1.0" encoding="utf-8"?>
<sst xmlns="http://schemas.openxmlformats.org/spreadsheetml/2006/main" count="543" uniqueCount="146">
  <si>
    <t>DOSSARD</t>
  </si>
  <si>
    <t>CAVALIER</t>
  </si>
  <si>
    <t>PONEY</t>
  </si>
  <si>
    <t>PENALITES</t>
  </si>
  <si>
    <t>TEMPS</t>
  </si>
  <si>
    <t>CLASSEMENT</t>
  </si>
  <si>
    <t>NB POINTS
 AQUIS
 LE 22/12/18</t>
  </si>
  <si>
    <t>NIVEAU 1</t>
  </si>
  <si>
    <t>GREAUME ANGELE</t>
  </si>
  <si>
    <t>ANITA</t>
  </si>
  <si>
    <t>4"00</t>
  </si>
  <si>
    <t>REBOURCIER NAOMY</t>
  </si>
  <si>
    <t>O'SURPRISE</t>
  </si>
  <si>
    <t>2"00</t>
  </si>
  <si>
    <t>LEDOUX JADE</t>
  </si>
  <si>
    <t>TIPOUNE</t>
  </si>
  <si>
    <t>1"42</t>
  </si>
  <si>
    <t>LALY JADE</t>
  </si>
  <si>
    <t>CARAMEL</t>
  </si>
  <si>
    <t>2"07</t>
  </si>
  <si>
    <t>PESQUERS CHARLIE</t>
  </si>
  <si>
    <t>CRISTALLINE</t>
  </si>
  <si>
    <t>2"53</t>
  </si>
  <si>
    <t>POIX FAND</t>
  </si>
  <si>
    <t>POLY</t>
  </si>
  <si>
    <t>1"18</t>
  </si>
  <si>
    <t>BERNKOPF MAXENCE</t>
  </si>
  <si>
    <t>1"47</t>
  </si>
  <si>
    <t>DEVILLERS ALICE</t>
  </si>
  <si>
    <t>QUETCH</t>
  </si>
  <si>
    <t>3"14</t>
  </si>
  <si>
    <t>CARDONNE LISA</t>
  </si>
  <si>
    <t>DRING</t>
  </si>
  <si>
    <t>1"35</t>
  </si>
  <si>
    <t>GIRAULT LILOU</t>
  </si>
  <si>
    <t>3"41</t>
  </si>
  <si>
    <t>PRONNIER ANGIE</t>
  </si>
  <si>
    <t>ESPERANCE</t>
  </si>
  <si>
    <t>ABS</t>
  </si>
  <si>
    <t>WALCZAK LENA</t>
  </si>
  <si>
    <t>3"10</t>
  </si>
  <si>
    <t>NAOLINE</t>
  </si>
  <si>
    <t>1"46</t>
  </si>
  <si>
    <t xml:space="preserve">NIVEAU 1 DONC 4 classés </t>
  </si>
  <si>
    <t>NIVEAU 2</t>
  </si>
  <si>
    <t>SOBRAL LUCILIA</t>
  </si>
  <si>
    <t>3"55</t>
  </si>
  <si>
    <t>REBOURCIER CALYA</t>
  </si>
  <si>
    <t>SPARKY</t>
  </si>
  <si>
    <t>2"24</t>
  </si>
  <si>
    <t>FORBLIN AURORE</t>
  </si>
  <si>
    <t>3"45</t>
  </si>
  <si>
    <t>AUDAM LEXIE</t>
  </si>
  <si>
    <t>VERRA</t>
  </si>
  <si>
    <t>1"40</t>
  </si>
  <si>
    <t>CANTELOU KELIA</t>
  </si>
  <si>
    <t>4"40</t>
  </si>
  <si>
    <t>ETANCELIN JOSHUA</t>
  </si>
  <si>
    <t>1"22</t>
  </si>
  <si>
    <t>DEVILLERS ARTHUR</t>
  </si>
  <si>
    <t>3"08</t>
  </si>
  <si>
    <t>LECOURT CARLA</t>
  </si>
  <si>
    <t>2"30</t>
  </si>
  <si>
    <t>JORANN</t>
  </si>
  <si>
    <t>4"10</t>
  </si>
  <si>
    <t>PHILIPPINE</t>
  </si>
  <si>
    <t>2"10</t>
  </si>
  <si>
    <t>NIVEAU 2 DONC 3 classés</t>
  </si>
  <si>
    <t>RAPPEL DE POINTS: 1er 10 pts + 4 pts classés</t>
  </si>
  <si>
    <t>2ème 8 pts + 4 pts classés</t>
  </si>
  <si>
    <t>3ème 6 pts + 4 pts classés</t>
  </si>
  <si>
    <t>4ème 4 pts classés (niveau 1)</t>
  </si>
  <si>
    <t>les autres 2 points</t>
  </si>
  <si>
    <t>NB POINTS
 AQUIS
 LE 13/01/19</t>
  </si>
  <si>
    <t>0"50</t>
  </si>
  <si>
    <t>3"04</t>
  </si>
  <si>
    <t>0"40</t>
  </si>
  <si>
    <t>3"32</t>
  </si>
  <si>
    <t>1"57</t>
  </si>
  <si>
    <t>2"06</t>
  </si>
  <si>
    <t xml:space="preserve">NIVEAU 1 DONC 2 classés </t>
  </si>
  <si>
    <t>1"50</t>
  </si>
  <si>
    <t>3"16</t>
  </si>
  <si>
    <t>0"60</t>
  </si>
  <si>
    <t>3"30</t>
  </si>
  <si>
    <t>NIVEAU 2 DONC 2 classés</t>
  </si>
  <si>
    <t>NB POINTS
 AQUIS
 LE 09/02/19</t>
  </si>
  <si>
    <t>GIRAULT LYLOU</t>
  </si>
  <si>
    <t>0"20</t>
  </si>
  <si>
    <t>2"35</t>
  </si>
  <si>
    <t>2"12</t>
  </si>
  <si>
    <t>WALZACK LENA</t>
  </si>
  <si>
    <t>2"08</t>
  </si>
  <si>
    <t>MELINA</t>
  </si>
  <si>
    <t>1"31</t>
  </si>
  <si>
    <t>2"51</t>
  </si>
  <si>
    <t>2"36</t>
  </si>
  <si>
    <t>2"45</t>
  </si>
  <si>
    <t>3"49</t>
  </si>
  <si>
    <t>3"43</t>
  </si>
  <si>
    <t>3"25</t>
  </si>
  <si>
    <t>DUVAL CAMILLE</t>
  </si>
  <si>
    <t>2"38</t>
  </si>
  <si>
    <t>BIDOIS PHILIPPINE</t>
  </si>
  <si>
    <t>NB POINTS
 AQUIS
 LE 10/03/19</t>
  </si>
  <si>
    <t xml:space="preserve">NIVEAU 1 DONC 3 classés </t>
  </si>
  <si>
    <t>NIVEAU 2 DONC 1 classé</t>
  </si>
  <si>
    <t>1"24</t>
  </si>
  <si>
    <t>1"53</t>
  </si>
  <si>
    <t>2"58</t>
  </si>
  <si>
    <t>abs</t>
  </si>
  <si>
    <t>1"58</t>
  </si>
  <si>
    <t>2"86</t>
  </si>
  <si>
    <t>2"11</t>
  </si>
  <si>
    <t>NB POINTS
 AQUIS
 LE 23/03/19</t>
  </si>
  <si>
    <t>"20</t>
  </si>
  <si>
    <t>"40</t>
  </si>
  <si>
    <t>2"20</t>
  </si>
  <si>
    <t>"60</t>
  </si>
  <si>
    <t>2"55</t>
  </si>
  <si>
    <t>ANGELE</t>
  </si>
  <si>
    <t>2"31</t>
  </si>
  <si>
    <t>2"21</t>
  </si>
  <si>
    <t>LANA</t>
  </si>
  <si>
    <t>FAND</t>
  </si>
  <si>
    <t>3"05</t>
  </si>
  <si>
    <t>LILOU</t>
  </si>
  <si>
    <t>2"40</t>
  </si>
  <si>
    <t>JADE</t>
  </si>
  <si>
    <t>2"37</t>
  </si>
  <si>
    <t>2"57</t>
  </si>
  <si>
    <t>HECTOR</t>
  </si>
  <si>
    <t>3"37</t>
  </si>
  <si>
    <t>CAMILLE</t>
  </si>
  <si>
    <t>CALYA</t>
  </si>
  <si>
    <t>ELIMINE</t>
  </si>
  <si>
    <t>CHUTE</t>
  </si>
  <si>
    <t>NAOMY</t>
  </si>
  <si>
    <t>EL</t>
  </si>
  <si>
    <t>LUCILLIA</t>
  </si>
  <si>
    <t>ALICE</t>
  </si>
  <si>
    <t>JADE LEDOUX</t>
  </si>
  <si>
    <t>AURORE</t>
  </si>
  <si>
    <t>NB POINTS
 AQUIS
 LE 19/05/19</t>
  </si>
  <si>
    <t>TOTAL</t>
  </si>
  <si>
    <t>CLASSEMENT GENERAL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</si>
</sst>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0"/>
    </font>
    <font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36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36" fillId="0" borderId="13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5" xfId="0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2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/>
    </xf>
    <xf numFmtId="0" fontId="37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12" xfId="0" applyFont="1" applyBorder="1" applyAlignment="1">
      <alignment horizontal="right"/>
    </xf>
    <xf numFmtId="0" fontId="36" fillId="0" borderId="2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36" fillId="0" borderId="43" xfId="0" applyFont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36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3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6" fillId="0" borderId="11" xfId="0" applyFont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M20" sqref="M20"/>
    </sheetView>
  </sheetViews>
  <sheetFormatPr defaultColWidth="9.00390625" defaultRowHeight="15"/>
  <cols>
    <col min="1" max="1" width="10.421875" style="0" customWidth="1"/>
    <col min="2" max="2" width="11.421875" style="11" customWidth="1"/>
    <col min="3" max="3" width="21.421875" style="0" customWidth="1"/>
    <col min="4" max="4" width="15.7109375" style="12" customWidth="1"/>
    <col min="5" max="5" width="15.7109375" style="0" customWidth="1"/>
    <col min="6" max="6" width="9.00390625" style="0" customWidth="1"/>
    <col min="7" max="8" width="13.28125" style="0" customWidth="1"/>
  </cols>
  <sheetData>
    <row r="1" spans="1:8" s="11" customFormat="1" ht="47.25">
      <c r="A1" s="2"/>
      <c r="B1" s="3" t="s">
        <v>0</v>
      </c>
      <c r="C1" s="3" t="s">
        <v>1</v>
      </c>
      <c r="D1" s="13" t="s">
        <v>2</v>
      </c>
      <c r="E1" s="3" t="s">
        <v>3</v>
      </c>
      <c r="F1" s="3" t="s">
        <v>4</v>
      </c>
      <c r="G1" s="14" t="s">
        <v>5</v>
      </c>
      <c r="H1" s="15" t="s">
        <v>6</v>
      </c>
    </row>
    <row r="2" spans="1:8" ht="15.75">
      <c r="A2" s="70" t="s">
        <v>7</v>
      </c>
      <c r="B2" s="16">
        <v>1</v>
      </c>
      <c r="C2" s="5" t="s">
        <v>8</v>
      </c>
      <c r="D2" s="17" t="s">
        <v>9</v>
      </c>
      <c r="E2" s="5">
        <v>7</v>
      </c>
      <c r="F2" s="5" t="s">
        <v>10</v>
      </c>
      <c r="G2" s="18">
        <v>12</v>
      </c>
      <c r="H2" s="18">
        <v>2</v>
      </c>
    </row>
    <row r="3" spans="1:8" ht="15.75">
      <c r="A3" s="71"/>
      <c r="B3" s="16">
        <v>2</v>
      </c>
      <c r="C3" s="5" t="s">
        <v>11</v>
      </c>
      <c r="D3" s="17" t="s">
        <v>12</v>
      </c>
      <c r="E3" s="5">
        <v>2</v>
      </c>
      <c r="F3" s="5" t="s">
        <v>13</v>
      </c>
      <c r="G3" s="18">
        <v>6</v>
      </c>
      <c r="H3" s="18">
        <v>2</v>
      </c>
    </row>
    <row r="4" spans="1:8" ht="15.75">
      <c r="A4" s="71"/>
      <c r="B4" s="16">
        <v>3</v>
      </c>
      <c r="C4" s="5" t="s">
        <v>14</v>
      </c>
      <c r="D4" s="17" t="s">
        <v>15</v>
      </c>
      <c r="E4" s="5">
        <v>1</v>
      </c>
      <c r="F4" s="5" t="s">
        <v>16</v>
      </c>
      <c r="G4" s="18">
        <v>3</v>
      </c>
      <c r="H4" s="18">
        <v>10</v>
      </c>
    </row>
    <row r="5" spans="1:8" ht="15.75">
      <c r="A5" s="71"/>
      <c r="B5" s="16">
        <v>4</v>
      </c>
      <c r="C5" s="5" t="s">
        <v>17</v>
      </c>
      <c r="D5" s="17" t="s">
        <v>18</v>
      </c>
      <c r="E5" s="5">
        <v>2</v>
      </c>
      <c r="F5" s="5" t="s">
        <v>19</v>
      </c>
      <c r="G5" s="18">
        <v>7</v>
      </c>
      <c r="H5" s="18">
        <v>2</v>
      </c>
    </row>
    <row r="6" spans="1:8" ht="15.75">
      <c r="A6" s="71"/>
      <c r="B6" s="16">
        <v>5</v>
      </c>
      <c r="C6" s="5" t="s">
        <v>20</v>
      </c>
      <c r="D6" s="17" t="s">
        <v>21</v>
      </c>
      <c r="E6" s="5">
        <v>3</v>
      </c>
      <c r="F6" s="5" t="s">
        <v>22</v>
      </c>
      <c r="G6" s="18">
        <v>8</v>
      </c>
      <c r="H6" s="18">
        <v>2</v>
      </c>
    </row>
    <row r="7" spans="1:8" ht="15.75">
      <c r="A7" s="71"/>
      <c r="B7" s="16">
        <v>6</v>
      </c>
      <c r="C7" s="5" t="s">
        <v>23</v>
      </c>
      <c r="D7" s="17" t="s">
        <v>24</v>
      </c>
      <c r="E7" s="5"/>
      <c r="F7" s="5" t="s">
        <v>25</v>
      </c>
      <c r="G7" s="18">
        <v>1</v>
      </c>
      <c r="H7" s="18">
        <v>14</v>
      </c>
    </row>
    <row r="8" spans="1:8" ht="15.75">
      <c r="A8" s="71"/>
      <c r="B8" s="16">
        <v>7</v>
      </c>
      <c r="C8" s="5" t="s">
        <v>26</v>
      </c>
      <c r="D8" s="17" t="s">
        <v>18</v>
      </c>
      <c r="E8" s="5">
        <v>2</v>
      </c>
      <c r="F8" s="5" t="s">
        <v>27</v>
      </c>
      <c r="G8" s="18">
        <v>5</v>
      </c>
      <c r="H8" s="18">
        <v>2</v>
      </c>
    </row>
    <row r="9" spans="1:8" ht="15.75">
      <c r="A9" s="71"/>
      <c r="B9" s="16">
        <v>8</v>
      </c>
      <c r="C9" s="5" t="s">
        <v>28</v>
      </c>
      <c r="D9" s="17" t="s">
        <v>29</v>
      </c>
      <c r="E9" s="5">
        <v>5</v>
      </c>
      <c r="F9" s="5" t="s">
        <v>30</v>
      </c>
      <c r="G9" s="18">
        <v>10</v>
      </c>
      <c r="H9" s="18">
        <v>2</v>
      </c>
    </row>
    <row r="10" spans="1:8" ht="15.75">
      <c r="A10" s="71"/>
      <c r="B10" s="16">
        <v>9</v>
      </c>
      <c r="C10" s="5" t="s">
        <v>31</v>
      </c>
      <c r="D10" s="17" t="s">
        <v>32</v>
      </c>
      <c r="E10" s="5">
        <v>1</v>
      </c>
      <c r="F10" s="5" t="s">
        <v>33</v>
      </c>
      <c r="G10" s="18">
        <v>2</v>
      </c>
      <c r="H10" s="18">
        <v>12</v>
      </c>
    </row>
    <row r="11" spans="1:8" ht="15.75">
      <c r="A11" s="71"/>
      <c r="B11" s="16">
        <v>10</v>
      </c>
      <c r="C11" s="5" t="s">
        <v>34</v>
      </c>
      <c r="D11" s="17" t="s">
        <v>18</v>
      </c>
      <c r="E11" s="5">
        <v>4</v>
      </c>
      <c r="F11" s="5" t="s">
        <v>35</v>
      </c>
      <c r="G11" s="18">
        <v>11</v>
      </c>
      <c r="H11" s="18">
        <v>2</v>
      </c>
    </row>
    <row r="12" spans="1:8" ht="15.75">
      <c r="A12" s="71"/>
      <c r="B12" s="16">
        <v>11</v>
      </c>
      <c r="C12" s="5" t="s">
        <v>36</v>
      </c>
      <c r="D12" s="17" t="s">
        <v>37</v>
      </c>
      <c r="E12" s="5"/>
      <c r="F12" s="5"/>
      <c r="G12" s="18"/>
      <c r="H12" s="18" t="s">
        <v>38</v>
      </c>
    </row>
    <row r="13" spans="1:8" ht="15.75">
      <c r="A13" s="72"/>
      <c r="B13" s="16">
        <v>12</v>
      </c>
      <c r="C13" s="5" t="s">
        <v>39</v>
      </c>
      <c r="D13" s="17" t="s">
        <v>12</v>
      </c>
      <c r="E13" s="5">
        <v>4</v>
      </c>
      <c r="F13" s="5" t="s">
        <v>40</v>
      </c>
      <c r="G13" s="18">
        <v>9</v>
      </c>
      <c r="H13" s="18">
        <v>2</v>
      </c>
    </row>
    <row r="14" spans="1:8" ht="15.75">
      <c r="A14" s="73"/>
      <c r="B14" s="19">
        <v>13</v>
      </c>
      <c r="C14" s="8" t="s">
        <v>41</v>
      </c>
      <c r="D14" s="20" t="s">
        <v>15</v>
      </c>
      <c r="E14" s="8">
        <v>2</v>
      </c>
      <c r="F14" s="8" t="s">
        <v>42</v>
      </c>
      <c r="G14" s="21">
        <v>4</v>
      </c>
      <c r="H14" s="21">
        <v>4</v>
      </c>
    </row>
    <row r="15" spans="1:8" ht="15.75">
      <c r="A15" s="60" t="s">
        <v>43</v>
      </c>
      <c r="B15" s="61"/>
      <c r="C15" s="61"/>
      <c r="D15" s="61"/>
      <c r="E15" s="61"/>
      <c r="F15" s="61"/>
      <c r="G15" s="61"/>
      <c r="H15" s="62"/>
    </row>
    <row r="16" spans="1:8" ht="15.75">
      <c r="A16" s="63"/>
      <c r="B16" s="64"/>
      <c r="C16" s="64"/>
      <c r="D16" s="65"/>
      <c r="E16" s="64"/>
      <c r="F16" s="64"/>
      <c r="G16" s="66"/>
      <c r="H16" s="66"/>
    </row>
    <row r="17" spans="1:8" s="11" customFormat="1" ht="47.25">
      <c r="A17" s="74" t="s">
        <v>44</v>
      </c>
      <c r="B17" s="16" t="s">
        <v>0</v>
      </c>
      <c r="C17" s="16" t="s">
        <v>1</v>
      </c>
      <c r="D17" s="17" t="s">
        <v>2</v>
      </c>
      <c r="E17" s="16" t="s">
        <v>3</v>
      </c>
      <c r="F17" s="16" t="s">
        <v>4</v>
      </c>
      <c r="G17" s="22" t="s">
        <v>5</v>
      </c>
      <c r="H17" s="15" t="s">
        <v>6</v>
      </c>
    </row>
    <row r="18" spans="1:8" ht="15.75">
      <c r="A18" s="74"/>
      <c r="B18" s="16">
        <v>1</v>
      </c>
      <c r="C18" s="5" t="s">
        <v>45</v>
      </c>
      <c r="D18" s="17" t="s">
        <v>24</v>
      </c>
      <c r="E18" s="5">
        <v>5</v>
      </c>
      <c r="F18" s="5" t="s">
        <v>46</v>
      </c>
      <c r="G18" s="18">
        <v>8</v>
      </c>
      <c r="H18" s="18">
        <v>2</v>
      </c>
    </row>
    <row r="19" spans="1:8" ht="15.75">
      <c r="A19" s="74"/>
      <c r="B19" s="16">
        <v>2</v>
      </c>
      <c r="C19" s="5" t="s">
        <v>47</v>
      </c>
      <c r="D19" s="17" t="s">
        <v>48</v>
      </c>
      <c r="E19" s="5">
        <v>2</v>
      </c>
      <c r="F19" s="5" t="s">
        <v>49</v>
      </c>
      <c r="G19" s="18">
        <v>4</v>
      </c>
      <c r="H19" s="18">
        <v>2</v>
      </c>
    </row>
    <row r="20" spans="1:8" ht="15.75">
      <c r="A20" s="74"/>
      <c r="B20" s="16">
        <v>3</v>
      </c>
      <c r="C20" s="5" t="s">
        <v>50</v>
      </c>
      <c r="D20" s="17" t="s">
        <v>12</v>
      </c>
      <c r="E20" s="5">
        <v>7</v>
      </c>
      <c r="F20" s="5" t="s">
        <v>51</v>
      </c>
      <c r="G20" s="18">
        <v>7</v>
      </c>
      <c r="H20" s="18">
        <v>2</v>
      </c>
    </row>
    <row r="21" spans="1:8" ht="15.75">
      <c r="A21" s="74"/>
      <c r="B21" s="16">
        <v>4</v>
      </c>
      <c r="C21" s="5" t="s">
        <v>52</v>
      </c>
      <c r="D21" s="17" t="s">
        <v>53</v>
      </c>
      <c r="E21" s="5">
        <v>3</v>
      </c>
      <c r="F21" s="5" t="s">
        <v>54</v>
      </c>
      <c r="G21" s="18">
        <v>2</v>
      </c>
      <c r="H21" s="18">
        <v>12</v>
      </c>
    </row>
    <row r="22" spans="1:8" ht="15.75">
      <c r="A22" s="74"/>
      <c r="B22" s="16">
        <v>5</v>
      </c>
      <c r="C22" s="5" t="s">
        <v>55</v>
      </c>
      <c r="D22" s="17" t="s">
        <v>29</v>
      </c>
      <c r="E22" s="5">
        <v>5</v>
      </c>
      <c r="F22" s="5" t="s">
        <v>56</v>
      </c>
      <c r="G22" s="18">
        <v>10</v>
      </c>
      <c r="H22" s="18">
        <v>2</v>
      </c>
    </row>
    <row r="23" spans="1:8" ht="15.75">
      <c r="A23" s="74"/>
      <c r="B23" s="16">
        <v>6</v>
      </c>
      <c r="C23" s="5" t="s">
        <v>57</v>
      </c>
      <c r="D23" s="17" t="s">
        <v>32</v>
      </c>
      <c r="E23" s="5">
        <v>1</v>
      </c>
      <c r="F23" s="5" t="s">
        <v>58</v>
      </c>
      <c r="G23" s="18">
        <v>1</v>
      </c>
      <c r="H23" s="18">
        <v>14</v>
      </c>
    </row>
    <row r="24" spans="1:8" ht="15.75">
      <c r="A24" s="74"/>
      <c r="B24" s="16">
        <v>7</v>
      </c>
      <c r="C24" s="5" t="s">
        <v>59</v>
      </c>
      <c r="D24" s="17" t="s">
        <v>48</v>
      </c>
      <c r="E24" s="5">
        <v>5</v>
      </c>
      <c r="F24" s="5" t="s">
        <v>60</v>
      </c>
      <c r="G24" s="18">
        <v>6</v>
      </c>
      <c r="H24" s="18">
        <v>2</v>
      </c>
    </row>
    <row r="25" spans="1:8" ht="15.75">
      <c r="A25" s="74"/>
      <c r="B25" s="16">
        <v>8</v>
      </c>
      <c r="C25" s="5" t="s">
        <v>61</v>
      </c>
      <c r="D25" s="17" t="s">
        <v>21</v>
      </c>
      <c r="E25" s="5">
        <v>4</v>
      </c>
      <c r="F25" s="5" t="s">
        <v>62</v>
      </c>
      <c r="G25" s="18">
        <v>5</v>
      </c>
      <c r="H25" s="18">
        <v>2</v>
      </c>
    </row>
    <row r="26" spans="1:8" ht="15.75">
      <c r="A26" s="74"/>
      <c r="B26" s="16">
        <v>9</v>
      </c>
      <c r="C26" s="5" t="s">
        <v>63</v>
      </c>
      <c r="D26" s="17" t="s">
        <v>24</v>
      </c>
      <c r="E26" s="5">
        <v>4</v>
      </c>
      <c r="F26" s="5" t="s">
        <v>64</v>
      </c>
      <c r="G26" s="18">
        <v>9</v>
      </c>
      <c r="H26" s="18">
        <v>2</v>
      </c>
    </row>
    <row r="27" spans="1:8" ht="15.75">
      <c r="A27" s="74"/>
      <c r="B27" s="16">
        <v>10</v>
      </c>
      <c r="C27" s="5" t="s">
        <v>65</v>
      </c>
      <c r="D27" s="17" t="s">
        <v>48</v>
      </c>
      <c r="E27" s="5">
        <v>2</v>
      </c>
      <c r="F27" s="5" t="s">
        <v>66</v>
      </c>
      <c r="G27" s="18">
        <v>3</v>
      </c>
      <c r="H27" s="18">
        <v>10</v>
      </c>
    </row>
    <row r="28" spans="1:8" ht="15.75">
      <c r="A28" s="75"/>
      <c r="B28" s="19"/>
      <c r="C28" s="8"/>
      <c r="D28" s="20"/>
      <c r="E28" s="8"/>
      <c r="F28" s="8"/>
      <c r="G28" s="21"/>
      <c r="H28" s="21"/>
    </row>
    <row r="29" spans="1:8" ht="15">
      <c r="A29" s="67" t="s">
        <v>67</v>
      </c>
      <c r="B29" s="68"/>
      <c r="C29" s="68"/>
      <c r="D29" s="68"/>
      <c r="E29" s="68"/>
      <c r="F29" s="68"/>
      <c r="G29" s="68"/>
      <c r="H29" s="69"/>
    </row>
    <row r="30" ht="15">
      <c r="C30" t="s">
        <v>68</v>
      </c>
    </row>
    <row r="31" ht="15">
      <c r="C31" t="s">
        <v>69</v>
      </c>
    </row>
    <row r="32" ht="15">
      <c r="C32" t="s">
        <v>70</v>
      </c>
    </row>
    <row r="33" ht="15">
      <c r="C33" t="s">
        <v>71</v>
      </c>
    </row>
    <row r="34" ht="15">
      <c r="C34" t="s">
        <v>72</v>
      </c>
    </row>
  </sheetData>
  <sheetProtection/>
  <mergeCells count="5">
    <mergeCell ref="A15:H15"/>
    <mergeCell ref="A16:H16"/>
    <mergeCell ref="A29:H29"/>
    <mergeCell ref="A2:A14"/>
    <mergeCell ref="A17:A28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18" sqref="C18"/>
    </sheetView>
  </sheetViews>
  <sheetFormatPr defaultColWidth="9.00390625" defaultRowHeight="15"/>
  <cols>
    <col min="1" max="1" width="10.421875" style="0" customWidth="1"/>
    <col min="2" max="2" width="11.421875" style="11" customWidth="1"/>
    <col min="3" max="3" width="21.421875" style="0" customWidth="1"/>
    <col min="4" max="4" width="15.7109375" style="12" customWidth="1"/>
    <col min="5" max="5" width="15.7109375" style="0" customWidth="1"/>
    <col min="6" max="6" width="9.00390625" style="0" customWidth="1"/>
    <col min="7" max="8" width="13.28125" style="0" customWidth="1"/>
  </cols>
  <sheetData>
    <row r="1" spans="1:8" s="11" customFormat="1" ht="47.25">
      <c r="A1" s="2"/>
      <c r="B1" s="3" t="s">
        <v>0</v>
      </c>
      <c r="C1" s="3" t="s">
        <v>1</v>
      </c>
      <c r="D1" s="13" t="s">
        <v>2</v>
      </c>
      <c r="E1" s="3" t="s">
        <v>3</v>
      </c>
      <c r="F1" s="3" t="s">
        <v>4</v>
      </c>
      <c r="G1" s="14" t="s">
        <v>5</v>
      </c>
      <c r="H1" s="15" t="s">
        <v>73</v>
      </c>
    </row>
    <row r="2" spans="1:8" ht="15.75">
      <c r="A2" s="70" t="s">
        <v>7</v>
      </c>
      <c r="B2" s="16">
        <v>1</v>
      </c>
      <c r="C2" s="5" t="s">
        <v>8</v>
      </c>
      <c r="D2" s="17" t="s">
        <v>9</v>
      </c>
      <c r="E2" s="5" t="s">
        <v>74</v>
      </c>
      <c r="F2" s="5" t="s">
        <v>75</v>
      </c>
      <c r="G2" s="18">
        <v>3</v>
      </c>
      <c r="H2" s="18">
        <v>2</v>
      </c>
    </row>
    <row r="3" spans="1:8" ht="15.75">
      <c r="A3" s="71"/>
      <c r="B3" s="16">
        <v>2</v>
      </c>
      <c r="C3" s="5" t="s">
        <v>11</v>
      </c>
      <c r="D3" s="17" t="s">
        <v>24</v>
      </c>
      <c r="E3" s="5" t="s">
        <v>76</v>
      </c>
      <c r="F3" s="5" t="s">
        <v>77</v>
      </c>
      <c r="G3" s="18">
        <v>4</v>
      </c>
      <c r="H3" s="18">
        <v>2</v>
      </c>
    </row>
    <row r="4" spans="1:8" ht="15.75">
      <c r="A4" s="71"/>
      <c r="B4" s="16">
        <v>3</v>
      </c>
      <c r="C4" s="5" t="s">
        <v>14</v>
      </c>
      <c r="D4" s="17" t="s">
        <v>18</v>
      </c>
      <c r="E4" s="5"/>
      <c r="F4" s="5" t="s">
        <v>78</v>
      </c>
      <c r="G4" s="18">
        <v>1</v>
      </c>
      <c r="H4" s="18">
        <v>14</v>
      </c>
    </row>
    <row r="5" spans="1:8" ht="15.75">
      <c r="A5" s="71"/>
      <c r="B5" s="16">
        <v>4</v>
      </c>
      <c r="C5" s="5" t="s">
        <v>31</v>
      </c>
      <c r="D5" s="17" t="s">
        <v>29</v>
      </c>
      <c r="E5" s="5"/>
      <c r="F5" s="5" t="s">
        <v>79</v>
      </c>
      <c r="G5" s="18">
        <v>2</v>
      </c>
      <c r="H5" s="18">
        <v>12</v>
      </c>
    </row>
    <row r="6" spans="1:8" ht="15.75">
      <c r="A6" s="71"/>
      <c r="B6" s="16"/>
      <c r="C6" s="5"/>
      <c r="D6" s="17"/>
      <c r="E6" s="5"/>
      <c r="F6" s="5"/>
      <c r="G6" s="18"/>
      <c r="H6" s="18"/>
    </row>
    <row r="7" spans="1:8" ht="15.75">
      <c r="A7" s="71"/>
      <c r="B7" s="16"/>
      <c r="C7" s="5"/>
      <c r="D7" s="17"/>
      <c r="E7" s="5"/>
      <c r="F7" s="5"/>
      <c r="G7" s="18"/>
      <c r="H7" s="18"/>
    </row>
    <row r="8" spans="1:8" ht="15.75">
      <c r="A8" s="71"/>
      <c r="B8" s="16"/>
      <c r="C8" s="5"/>
      <c r="D8" s="17"/>
      <c r="E8" s="5"/>
      <c r="F8" s="5"/>
      <c r="G8" s="18"/>
      <c r="H8" s="18"/>
    </row>
    <row r="9" spans="1:8" ht="15.75">
      <c r="A9" s="71"/>
      <c r="B9" s="16"/>
      <c r="C9" s="5"/>
      <c r="D9" s="17"/>
      <c r="E9" s="5"/>
      <c r="F9" s="5"/>
      <c r="G9" s="18"/>
      <c r="H9" s="18"/>
    </row>
    <row r="10" spans="1:8" ht="15.75">
      <c r="A10" s="71"/>
      <c r="B10" s="16"/>
      <c r="C10" s="5"/>
      <c r="D10" s="17"/>
      <c r="E10" s="5"/>
      <c r="F10" s="5"/>
      <c r="G10" s="18"/>
      <c r="H10" s="18"/>
    </row>
    <row r="11" spans="1:8" ht="15.75">
      <c r="A11" s="71"/>
      <c r="B11" s="16"/>
      <c r="C11" s="5"/>
      <c r="D11" s="17"/>
      <c r="E11" s="5"/>
      <c r="F11" s="5"/>
      <c r="G11" s="18"/>
      <c r="H11" s="18"/>
    </row>
    <row r="12" spans="1:8" ht="15.75">
      <c r="A12" s="71"/>
      <c r="B12" s="16"/>
      <c r="C12" s="5"/>
      <c r="D12" s="17"/>
      <c r="E12" s="5"/>
      <c r="F12" s="5"/>
      <c r="G12" s="18"/>
      <c r="H12" s="18"/>
    </row>
    <row r="13" spans="1:8" ht="15.75">
      <c r="A13" s="72"/>
      <c r="B13" s="16"/>
      <c r="C13" s="5"/>
      <c r="D13" s="17"/>
      <c r="E13" s="5"/>
      <c r="F13" s="5"/>
      <c r="G13" s="18"/>
      <c r="H13" s="18"/>
    </row>
    <row r="14" spans="1:8" ht="15.75">
      <c r="A14" s="73"/>
      <c r="B14" s="19"/>
      <c r="C14" s="8"/>
      <c r="D14" s="20"/>
      <c r="E14" s="8"/>
      <c r="F14" s="8"/>
      <c r="G14" s="21"/>
      <c r="H14" s="21"/>
    </row>
    <row r="15" spans="1:8" ht="15.75">
      <c r="A15" s="60" t="s">
        <v>80</v>
      </c>
      <c r="B15" s="61"/>
      <c r="C15" s="61"/>
      <c r="D15" s="61"/>
      <c r="E15" s="61"/>
      <c r="F15" s="61"/>
      <c r="G15" s="61"/>
      <c r="H15" s="62"/>
    </row>
    <row r="16" spans="1:8" ht="15.75">
      <c r="A16" s="63"/>
      <c r="B16" s="64"/>
      <c r="C16" s="64"/>
      <c r="D16" s="65"/>
      <c r="E16" s="64"/>
      <c r="F16" s="64"/>
      <c r="G16" s="66"/>
      <c r="H16" s="66"/>
    </row>
    <row r="17" spans="1:8" s="11" customFormat="1" ht="47.25">
      <c r="A17" s="74" t="s">
        <v>44</v>
      </c>
      <c r="B17" s="16" t="s">
        <v>0</v>
      </c>
      <c r="C17" s="16" t="s">
        <v>1</v>
      </c>
      <c r="D17" s="17" t="s">
        <v>2</v>
      </c>
      <c r="E17" s="16" t="s">
        <v>3</v>
      </c>
      <c r="F17" s="16" t="s">
        <v>4</v>
      </c>
      <c r="G17" s="22" t="s">
        <v>5</v>
      </c>
      <c r="H17" s="15" t="s">
        <v>73</v>
      </c>
    </row>
    <row r="18" spans="1:8" ht="15.75">
      <c r="A18" s="74"/>
      <c r="B18" s="16">
        <v>1</v>
      </c>
      <c r="C18" s="5" t="s">
        <v>45</v>
      </c>
      <c r="D18" s="17" t="s">
        <v>21</v>
      </c>
      <c r="E18" s="5"/>
      <c r="F18" s="5" t="s">
        <v>81</v>
      </c>
      <c r="G18" s="18">
        <v>1</v>
      </c>
      <c r="H18" s="18">
        <v>14</v>
      </c>
    </row>
    <row r="19" spans="1:8" ht="15.75">
      <c r="A19" s="74"/>
      <c r="B19" s="16">
        <v>2</v>
      </c>
      <c r="C19" s="5" t="s">
        <v>47</v>
      </c>
      <c r="D19" s="17" t="s">
        <v>53</v>
      </c>
      <c r="E19" s="5" t="s">
        <v>76</v>
      </c>
      <c r="F19" s="5" t="s">
        <v>82</v>
      </c>
      <c r="G19" s="18">
        <v>3</v>
      </c>
      <c r="H19" s="18">
        <v>2</v>
      </c>
    </row>
    <row r="20" spans="1:8" ht="15.75">
      <c r="A20" s="74"/>
      <c r="B20" s="16">
        <v>3</v>
      </c>
      <c r="C20" s="5" t="s">
        <v>50</v>
      </c>
      <c r="D20" s="17" t="s">
        <v>12</v>
      </c>
      <c r="E20" s="5" t="s">
        <v>76</v>
      </c>
      <c r="F20" s="5" t="s">
        <v>40</v>
      </c>
      <c r="G20" s="18">
        <v>2</v>
      </c>
      <c r="H20" s="18">
        <v>12</v>
      </c>
    </row>
    <row r="21" spans="1:8" ht="15.75">
      <c r="A21" s="74"/>
      <c r="B21" s="16">
        <v>4</v>
      </c>
      <c r="C21" s="5" t="s">
        <v>57</v>
      </c>
      <c r="D21" s="17" t="s">
        <v>32</v>
      </c>
      <c r="E21" s="5" t="s">
        <v>83</v>
      </c>
      <c r="F21" s="5" t="s">
        <v>84</v>
      </c>
      <c r="G21" s="18">
        <v>4</v>
      </c>
      <c r="H21" s="18">
        <v>2</v>
      </c>
    </row>
    <row r="22" spans="1:8" ht="15.75">
      <c r="A22" s="74"/>
      <c r="B22" s="16"/>
      <c r="C22" s="5"/>
      <c r="D22" s="17"/>
      <c r="E22" s="5"/>
      <c r="F22" s="5"/>
      <c r="G22" s="18"/>
      <c r="H22" s="18"/>
    </row>
    <row r="23" spans="1:8" ht="15.75">
      <c r="A23" s="74"/>
      <c r="B23" s="16"/>
      <c r="C23" s="5"/>
      <c r="D23" s="17"/>
      <c r="E23" s="5"/>
      <c r="F23" s="5"/>
      <c r="G23" s="18"/>
      <c r="H23" s="18"/>
    </row>
    <row r="24" spans="1:8" ht="15.75">
      <c r="A24" s="74"/>
      <c r="B24" s="16"/>
      <c r="C24" s="5"/>
      <c r="E24" s="5"/>
      <c r="F24" s="5"/>
      <c r="G24" s="18"/>
      <c r="H24" s="18"/>
    </row>
    <row r="25" spans="1:8" ht="15.75">
      <c r="A25" s="74"/>
      <c r="B25" s="16"/>
      <c r="C25" s="5"/>
      <c r="D25" s="17"/>
      <c r="E25" s="5"/>
      <c r="F25" s="5"/>
      <c r="G25" s="18"/>
      <c r="H25" s="18"/>
    </row>
    <row r="26" spans="1:8" ht="15.75">
      <c r="A26" s="74"/>
      <c r="B26" s="16"/>
      <c r="C26" s="5"/>
      <c r="D26" s="17"/>
      <c r="E26" s="5"/>
      <c r="F26" s="5"/>
      <c r="G26" s="18"/>
      <c r="H26" s="18"/>
    </row>
    <row r="27" spans="1:8" ht="15.75">
      <c r="A27" s="74"/>
      <c r="B27" s="16"/>
      <c r="C27" s="5"/>
      <c r="D27" s="17"/>
      <c r="E27" s="5"/>
      <c r="F27" s="5"/>
      <c r="G27" s="18"/>
      <c r="H27" s="18"/>
    </row>
    <row r="28" spans="1:8" ht="15.75">
      <c r="A28" s="75"/>
      <c r="B28" s="19"/>
      <c r="C28" s="8"/>
      <c r="D28" s="20"/>
      <c r="E28" s="8"/>
      <c r="F28" s="8"/>
      <c r="G28" s="21"/>
      <c r="H28" s="21"/>
    </row>
    <row r="29" spans="1:8" ht="15">
      <c r="A29" s="67" t="s">
        <v>85</v>
      </c>
      <c r="B29" s="68"/>
      <c r="C29" s="68"/>
      <c r="D29" s="68"/>
      <c r="E29" s="68"/>
      <c r="F29" s="68"/>
      <c r="G29" s="68"/>
      <c r="H29" s="69"/>
    </row>
    <row r="30" ht="15">
      <c r="C30" t="s">
        <v>68</v>
      </c>
    </row>
    <row r="31" ht="15">
      <c r="C31" t="s">
        <v>69</v>
      </c>
    </row>
    <row r="32" ht="15">
      <c r="C32" t="s">
        <v>70</v>
      </c>
    </row>
    <row r="33" ht="15">
      <c r="C33" t="s">
        <v>71</v>
      </c>
    </row>
    <row r="34" ht="15">
      <c r="C34" t="s">
        <v>72</v>
      </c>
    </row>
  </sheetData>
  <sheetProtection/>
  <mergeCells count="5">
    <mergeCell ref="A15:H15"/>
    <mergeCell ref="A16:H16"/>
    <mergeCell ref="A29:H29"/>
    <mergeCell ref="A2:A14"/>
    <mergeCell ref="A17:A28"/>
  </mergeCells>
  <printOptions/>
  <pageMargins left="0.699305555555556" right="0.699305555555556" top="0.75" bottom="0.75" header="0.3" footer="0.3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0" sqref="J10"/>
    </sheetView>
  </sheetViews>
  <sheetFormatPr defaultColWidth="9.00390625" defaultRowHeight="15"/>
  <cols>
    <col min="1" max="1" width="10.421875" style="0" customWidth="1"/>
    <col min="2" max="2" width="11.421875" style="11" customWidth="1"/>
    <col min="3" max="3" width="21.421875" style="0" customWidth="1"/>
    <col min="4" max="4" width="15.7109375" style="12" customWidth="1"/>
    <col min="5" max="5" width="15.7109375" style="0" customWidth="1"/>
    <col min="6" max="6" width="9.00390625" style="0" customWidth="1"/>
    <col min="7" max="8" width="13.28125" style="0" customWidth="1"/>
  </cols>
  <sheetData>
    <row r="1" spans="1:8" s="11" customFormat="1" ht="47.25">
      <c r="A1" s="2"/>
      <c r="B1" s="3" t="s">
        <v>0</v>
      </c>
      <c r="C1" s="3" t="s">
        <v>1</v>
      </c>
      <c r="D1" s="13" t="s">
        <v>2</v>
      </c>
      <c r="E1" s="3" t="s">
        <v>3</v>
      </c>
      <c r="F1" s="3" t="s">
        <v>4</v>
      </c>
      <c r="G1" s="14" t="s">
        <v>5</v>
      </c>
      <c r="H1" s="15" t="s">
        <v>86</v>
      </c>
    </row>
    <row r="2" spans="1:8" ht="15.75">
      <c r="A2" s="70" t="s">
        <v>7</v>
      </c>
      <c r="B2" s="16">
        <v>1</v>
      </c>
      <c r="C2" s="5" t="s">
        <v>87</v>
      </c>
      <c r="D2" s="17" t="s">
        <v>32</v>
      </c>
      <c r="E2" s="5" t="s">
        <v>88</v>
      </c>
      <c r="F2" s="5" t="s">
        <v>89</v>
      </c>
      <c r="G2" s="18">
        <v>5</v>
      </c>
      <c r="H2" s="18">
        <v>2</v>
      </c>
    </row>
    <row r="3" spans="1:8" ht="15.75">
      <c r="A3" s="71"/>
      <c r="B3" s="16">
        <v>2</v>
      </c>
      <c r="C3" s="5" t="s">
        <v>8</v>
      </c>
      <c r="D3" s="17" t="s">
        <v>9</v>
      </c>
      <c r="E3" s="5">
        <v>0</v>
      </c>
      <c r="F3" s="5" t="s">
        <v>90</v>
      </c>
      <c r="G3" s="18">
        <v>3</v>
      </c>
      <c r="H3" s="18">
        <v>10</v>
      </c>
    </row>
    <row r="4" spans="1:8" ht="15.75">
      <c r="A4" s="71"/>
      <c r="B4" s="16">
        <v>3</v>
      </c>
      <c r="C4" s="5" t="s">
        <v>14</v>
      </c>
      <c r="D4" s="17" t="s">
        <v>12</v>
      </c>
      <c r="E4" s="5" t="s">
        <v>76</v>
      </c>
      <c r="F4" s="5" t="s">
        <v>89</v>
      </c>
      <c r="G4" s="18">
        <v>6</v>
      </c>
      <c r="H4" s="18">
        <v>2</v>
      </c>
    </row>
    <row r="5" spans="1:8" ht="15.75">
      <c r="A5" s="71"/>
      <c r="B5" s="16">
        <v>4</v>
      </c>
      <c r="C5" s="5" t="s">
        <v>91</v>
      </c>
      <c r="D5" s="17" t="s">
        <v>18</v>
      </c>
      <c r="E5" s="5" t="s">
        <v>76</v>
      </c>
      <c r="F5" s="5" t="s">
        <v>92</v>
      </c>
      <c r="G5" s="18">
        <v>2</v>
      </c>
      <c r="H5" s="18">
        <v>12</v>
      </c>
    </row>
    <row r="6" spans="1:8" ht="15.75">
      <c r="A6" s="71"/>
      <c r="B6" s="16">
        <v>5</v>
      </c>
      <c r="C6" s="5" t="s">
        <v>93</v>
      </c>
      <c r="D6" s="17" t="s">
        <v>32</v>
      </c>
      <c r="E6" s="5">
        <v>0</v>
      </c>
      <c r="F6" s="5" t="s">
        <v>94</v>
      </c>
      <c r="G6" s="18">
        <v>1</v>
      </c>
      <c r="H6" s="18">
        <v>14</v>
      </c>
    </row>
    <row r="7" spans="1:8" ht="15.75">
      <c r="A7" s="71"/>
      <c r="B7" s="16">
        <v>6</v>
      </c>
      <c r="C7" s="5" t="s">
        <v>11</v>
      </c>
      <c r="D7" s="17" t="s">
        <v>24</v>
      </c>
      <c r="E7" s="5">
        <v>0</v>
      </c>
      <c r="F7" s="5" t="s">
        <v>95</v>
      </c>
      <c r="G7" s="18">
        <v>9</v>
      </c>
      <c r="H7" s="18">
        <v>2</v>
      </c>
    </row>
    <row r="8" spans="1:8" ht="15.75">
      <c r="A8" s="71"/>
      <c r="B8" s="16">
        <v>7</v>
      </c>
      <c r="C8" s="5" t="s">
        <v>28</v>
      </c>
      <c r="D8" s="17" t="s">
        <v>29</v>
      </c>
      <c r="E8" s="5" t="s">
        <v>88</v>
      </c>
      <c r="F8" s="5" t="s">
        <v>96</v>
      </c>
      <c r="G8" s="18">
        <v>7</v>
      </c>
      <c r="H8" s="18">
        <v>2</v>
      </c>
    </row>
    <row r="9" spans="1:8" ht="15.75">
      <c r="A9" s="71"/>
      <c r="B9" s="16">
        <v>8</v>
      </c>
      <c r="C9" s="5" t="s">
        <v>57</v>
      </c>
      <c r="D9" s="17" t="s">
        <v>32</v>
      </c>
      <c r="E9" s="5"/>
      <c r="F9" s="5"/>
      <c r="G9" s="18"/>
      <c r="H9" s="18" t="s">
        <v>38</v>
      </c>
    </row>
    <row r="10" spans="1:8" ht="15.75">
      <c r="A10" s="71"/>
      <c r="B10" s="16">
        <v>9</v>
      </c>
      <c r="C10" s="5" t="s">
        <v>17</v>
      </c>
      <c r="D10" s="17" t="s">
        <v>24</v>
      </c>
      <c r="E10" s="5" t="s">
        <v>76</v>
      </c>
      <c r="F10" s="5" t="s">
        <v>97</v>
      </c>
      <c r="G10" s="18">
        <v>8</v>
      </c>
      <c r="H10" s="18">
        <v>2</v>
      </c>
    </row>
    <row r="11" spans="1:8" ht="15.75">
      <c r="A11" s="71"/>
      <c r="B11" s="16">
        <v>10</v>
      </c>
      <c r="C11" s="5" t="s">
        <v>31</v>
      </c>
      <c r="D11" s="17" t="s">
        <v>18</v>
      </c>
      <c r="E11" s="5">
        <v>0</v>
      </c>
      <c r="F11" s="5" t="s">
        <v>79</v>
      </c>
      <c r="G11" s="18">
        <v>4</v>
      </c>
      <c r="H11" s="18">
        <v>4</v>
      </c>
    </row>
    <row r="12" spans="1:8" ht="15.75">
      <c r="A12" s="71"/>
      <c r="B12" s="16"/>
      <c r="C12" s="5"/>
      <c r="D12" s="17"/>
      <c r="E12" s="5"/>
      <c r="F12" s="5"/>
      <c r="G12" s="18"/>
      <c r="H12" s="18"/>
    </row>
    <row r="13" spans="1:8" ht="15.75">
      <c r="A13" s="72"/>
      <c r="B13" s="16"/>
      <c r="C13" s="5"/>
      <c r="D13" s="17"/>
      <c r="E13" s="5"/>
      <c r="F13" s="5"/>
      <c r="G13" s="18"/>
      <c r="H13" s="18"/>
    </row>
    <row r="14" spans="1:8" ht="15.75">
      <c r="A14" s="73"/>
      <c r="B14" s="19"/>
      <c r="C14" s="8"/>
      <c r="D14" s="20"/>
      <c r="E14" s="8"/>
      <c r="F14" s="8"/>
      <c r="G14" s="21"/>
      <c r="H14" s="21"/>
    </row>
    <row r="15" spans="1:8" ht="15.75">
      <c r="A15" s="60" t="s">
        <v>43</v>
      </c>
      <c r="B15" s="61"/>
      <c r="C15" s="61"/>
      <c r="D15" s="61"/>
      <c r="E15" s="61"/>
      <c r="F15" s="61"/>
      <c r="G15" s="61"/>
      <c r="H15" s="62"/>
    </row>
    <row r="16" spans="1:8" ht="15.75">
      <c r="A16" s="63"/>
      <c r="B16" s="64"/>
      <c r="C16" s="64"/>
      <c r="D16" s="65"/>
      <c r="E16" s="64"/>
      <c r="F16" s="64"/>
      <c r="G16" s="66"/>
      <c r="H16" s="66"/>
    </row>
    <row r="17" spans="1:8" s="11" customFormat="1" ht="47.25">
      <c r="A17" s="74" t="s">
        <v>44</v>
      </c>
      <c r="B17" s="16" t="s">
        <v>0</v>
      </c>
      <c r="C17" s="16" t="s">
        <v>1</v>
      </c>
      <c r="D17" s="17" t="s">
        <v>2</v>
      </c>
      <c r="E17" s="16" t="s">
        <v>3</v>
      </c>
      <c r="F17" s="16" t="s">
        <v>4</v>
      </c>
      <c r="G17" s="22" t="s">
        <v>5</v>
      </c>
      <c r="H17" s="15" t="s">
        <v>86</v>
      </c>
    </row>
    <row r="18" spans="1:8" ht="15.75">
      <c r="A18" s="74"/>
      <c r="B18" s="16">
        <v>1</v>
      </c>
      <c r="C18" s="5" t="s">
        <v>50</v>
      </c>
      <c r="D18" s="17" t="s">
        <v>12</v>
      </c>
      <c r="E18" s="5" t="s">
        <v>83</v>
      </c>
      <c r="F18" s="5" t="s">
        <v>98</v>
      </c>
      <c r="G18" s="18">
        <v>4</v>
      </c>
      <c r="H18" s="18">
        <v>2</v>
      </c>
    </row>
    <row r="19" spans="1:8" ht="15.75">
      <c r="A19" s="74"/>
      <c r="B19" s="16">
        <v>2</v>
      </c>
      <c r="C19" s="5" t="s">
        <v>47</v>
      </c>
      <c r="D19" s="17" t="s">
        <v>53</v>
      </c>
      <c r="E19" s="5" t="s">
        <v>76</v>
      </c>
      <c r="F19" s="5" t="s">
        <v>10</v>
      </c>
      <c r="G19" s="18">
        <v>5</v>
      </c>
      <c r="H19" s="18">
        <v>2</v>
      </c>
    </row>
    <row r="20" spans="1:8" ht="15.75">
      <c r="A20" s="74"/>
      <c r="B20" s="16">
        <v>3</v>
      </c>
      <c r="C20" s="5" t="s">
        <v>59</v>
      </c>
      <c r="D20" s="17" t="s">
        <v>21</v>
      </c>
      <c r="E20" s="5" t="s">
        <v>76</v>
      </c>
      <c r="F20" s="5" t="s">
        <v>99</v>
      </c>
      <c r="G20" s="18">
        <v>3</v>
      </c>
      <c r="H20" s="18">
        <v>2</v>
      </c>
    </row>
    <row r="21" spans="1:8" ht="15.75">
      <c r="A21" s="74"/>
      <c r="B21" s="16">
        <v>4</v>
      </c>
      <c r="C21" s="5" t="s">
        <v>45</v>
      </c>
      <c r="D21" s="17" t="s">
        <v>29</v>
      </c>
      <c r="E21" s="5" t="s">
        <v>83</v>
      </c>
      <c r="F21" s="5" t="s">
        <v>100</v>
      </c>
      <c r="G21" s="18">
        <v>2</v>
      </c>
      <c r="H21" s="18">
        <v>12</v>
      </c>
    </row>
    <row r="22" spans="1:8" ht="15.75">
      <c r="A22" s="74"/>
      <c r="B22" s="16">
        <v>5</v>
      </c>
      <c r="C22" s="5" t="s">
        <v>101</v>
      </c>
      <c r="D22" s="17" t="s">
        <v>29</v>
      </c>
      <c r="E22" s="5" t="s">
        <v>88</v>
      </c>
      <c r="F22" s="5" t="s">
        <v>102</v>
      </c>
      <c r="G22" s="18">
        <v>1</v>
      </c>
      <c r="H22" s="18">
        <v>14</v>
      </c>
    </row>
    <row r="23" spans="1:8" ht="15.75">
      <c r="A23" s="74"/>
      <c r="B23" s="16">
        <v>6</v>
      </c>
      <c r="C23" s="5" t="s">
        <v>103</v>
      </c>
      <c r="D23" s="17" t="s">
        <v>48</v>
      </c>
      <c r="E23" s="5"/>
      <c r="F23" s="5"/>
      <c r="G23" s="18"/>
      <c r="H23" s="18" t="s">
        <v>38</v>
      </c>
    </row>
    <row r="24" spans="1:8" ht="15.75">
      <c r="A24" s="74"/>
      <c r="B24" s="16"/>
      <c r="C24" s="5"/>
      <c r="E24" s="5"/>
      <c r="F24" s="5"/>
      <c r="G24" s="18"/>
      <c r="H24" s="18"/>
    </row>
    <row r="25" spans="1:8" ht="15.75">
      <c r="A25" s="74"/>
      <c r="B25" s="16"/>
      <c r="C25" s="5"/>
      <c r="D25" s="17"/>
      <c r="E25" s="5"/>
      <c r="F25" s="5"/>
      <c r="G25" s="18"/>
      <c r="H25" s="18"/>
    </row>
    <row r="26" spans="1:8" ht="15.75">
      <c r="A26" s="74"/>
      <c r="B26" s="16"/>
      <c r="C26" s="5"/>
      <c r="D26" s="17"/>
      <c r="E26" s="5"/>
      <c r="F26" s="5"/>
      <c r="G26" s="18"/>
      <c r="H26" s="18"/>
    </row>
    <row r="27" spans="1:8" ht="15.75">
      <c r="A27" s="74"/>
      <c r="B27" s="16"/>
      <c r="C27" s="5"/>
      <c r="D27" s="17"/>
      <c r="E27" s="5"/>
      <c r="F27" s="5"/>
      <c r="G27" s="18"/>
      <c r="H27" s="18"/>
    </row>
    <row r="28" spans="1:8" ht="15.75">
      <c r="A28" s="75"/>
      <c r="B28" s="19"/>
      <c r="C28" s="8"/>
      <c r="D28" s="20"/>
      <c r="E28" s="8"/>
      <c r="F28" s="8"/>
      <c r="G28" s="21"/>
      <c r="H28" s="21"/>
    </row>
    <row r="29" spans="1:8" ht="15">
      <c r="A29" s="67" t="s">
        <v>85</v>
      </c>
      <c r="B29" s="68"/>
      <c r="C29" s="68"/>
      <c r="D29" s="68"/>
      <c r="E29" s="68"/>
      <c r="F29" s="68"/>
      <c r="G29" s="68"/>
      <c r="H29" s="69"/>
    </row>
    <row r="30" ht="15">
      <c r="C30" t="s">
        <v>68</v>
      </c>
    </row>
    <row r="31" ht="15">
      <c r="C31" t="s">
        <v>69</v>
      </c>
    </row>
    <row r="32" ht="15">
      <c r="C32" t="s">
        <v>70</v>
      </c>
    </row>
    <row r="33" ht="15">
      <c r="C33" t="s">
        <v>71</v>
      </c>
    </row>
    <row r="34" ht="15">
      <c r="C34" t="s">
        <v>72</v>
      </c>
    </row>
  </sheetData>
  <sheetProtection/>
  <mergeCells count="5">
    <mergeCell ref="A15:H15"/>
    <mergeCell ref="A16:H16"/>
    <mergeCell ref="A29:H29"/>
    <mergeCell ref="A2:A14"/>
    <mergeCell ref="A17:A28"/>
  </mergeCells>
  <printOptions/>
  <pageMargins left="0.699305555555556" right="0.699305555555556" top="0.75" bottom="0.75" header="0.3" footer="0.3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23" sqref="J23"/>
    </sheetView>
  </sheetViews>
  <sheetFormatPr defaultColWidth="9.00390625" defaultRowHeight="15"/>
  <cols>
    <col min="1" max="1" width="10.421875" style="0" customWidth="1"/>
    <col min="2" max="2" width="9.00390625" style="11" customWidth="1"/>
    <col min="3" max="3" width="21.421875" style="0" customWidth="1"/>
    <col min="4" max="4" width="15.7109375" style="12" customWidth="1"/>
    <col min="5" max="5" width="15.7109375" style="0" customWidth="1"/>
    <col min="6" max="6" width="9.00390625" style="0" customWidth="1"/>
    <col min="7" max="7" width="13.28125" style="11" customWidth="1"/>
    <col min="8" max="8" width="13.28125" style="0" customWidth="1"/>
  </cols>
  <sheetData>
    <row r="1" spans="1:8" s="11" customFormat="1" ht="47.25">
      <c r="A1" s="2"/>
      <c r="B1" s="3" t="s">
        <v>0</v>
      </c>
      <c r="C1" s="3" t="s">
        <v>1</v>
      </c>
      <c r="D1" s="13" t="s">
        <v>2</v>
      </c>
      <c r="E1" s="3" t="s">
        <v>3</v>
      </c>
      <c r="F1" s="3" t="s">
        <v>4</v>
      </c>
      <c r="G1" s="14" t="s">
        <v>5</v>
      </c>
      <c r="H1" s="15" t="s">
        <v>104</v>
      </c>
    </row>
    <row r="2" spans="1:8" ht="15.75">
      <c r="A2" s="70" t="s">
        <v>7</v>
      </c>
      <c r="B2" s="16">
        <v>1</v>
      </c>
      <c r="C2" s="5" t="s">
        <v>14</v>
      </c>
      <c r="D2" s="17" t="s">
        <v>24</v>
      </c>
      <c r="E2" s="5"/>
      <c r="F2" s="5" t="s">
        <v>33</v>
      </c>
      <c r="G2" s="22">
        <v>2</v>
      </c>
      <c r="H2" s="18">
        <v>12</v>
      </c>
    </row>
    <row r="3" spans="1:8" ht="15.75">
      <c r="A3" s="71"/>
      <c r="B3" s="16">
        <v>2</v>
      </c>
      <c r="C3" s="5" t="s">
        <v>91</v>
      </c>
      <c r="D3" s="17" t="s">
        <v>15</v>
      </c>
      <c r="E3" s="5" t="s">
        <v>88</v>
      </c>
      <c r="F3" s="5" t="s">
        <v>107</v>
      </c>
      <c r="G3" s="22">
        <v>1</v>
      </c>
      <c r="H3" s="18">
        <v>14</v>
      </c>
    </row>
    <row r="4" spans="1:8" ht="15.75">
      <c r="A4" s="71"/>
      <c r="B4" s="16">
        <v>3</v>
      </c>
      <c r="C4" s="5" t="s">
        <v>93</v>
      </c>
      <c r="D4" s="17" t="s">
        <v>53</v>
      </c>
      <c r="E4" s="5"/>
      <c r="F4" s="5" t="s">
        <v>108</v>
      </c>
      <c r="G4" s="22">
        <v>3</v>
      </c>
      <c r="H4" s="18">
        <v>10</v>
      </c>
    </row>
    <row r="5" spans="1:8" ht="15.75">
      <c r="A5" s="71"/>
      <c r="B5" s="16">
        <v>4</v>
      </c>
      <c r="C5" s="5" t="s">
        <v>63</v>
      </c>
      <c r="D5" s="17" t="s">
        <v>12</v>
      </c>
      <c r="E5" s="5"/>
      <c r="F5" s="5" t="s">
        <v>109</v>
      </c>
      <c r="G5" s="22">
        <v>5</v>
      </c>
      <c r="H5" s="18">
        <v>2</v>
      </c>
    </row>
    <row r="6" spans="1:8" ht="15.75">
      <c r="A6" s="71"/>
      <c r="B6" s="16">
        <v>5</v>
      </c>
      <c r="C6" s="5" t="s">
        <v>28</v>
      </c>
      <c r="D6" s="17" t="s">
        <v>24</v>
      </c>
      <c r="E6" s="5"/>
      <c r="F6" s="5"/>
      <c r="G6" s="22" t="s">
        <v>110</v>
      </c>
      <c r="H6" s="18">
        <v>0</v>
      </c>
    </row>
    <row r="7" spans="1:8" ht="15.75">
      <c r="A7" s="71"/>
      <c r="B7" s="16">
        <v>6</v>
      </c>
      <c r="C7" s="5" t="s">
        <v>57</v>
      </c>
      <c r="D7" s="17" t="s">
        <v>21</v>
      </c>
      <c r="E7" s="5"/>
      <c r="F7" s="5"/>
      <c r="G7" s="22" t="s">
        <v>110</v>
      </c>
      <c r="H7" s="18">
        <v>0</v>
      </c>
    </row>
    <row r="8" spans="1:8" ht="15.75">
      <c r="A8" s="71"/>
      <c r="B8" s="16">
        <v>7</v>
      </c>
      <c r="C8" s="5" t="s">
        <v>41</v>
      </c>
      <c r="D8" s="17" t="s">
        <v>29</v>
      </c>
      <c r="E8" s="5" t="s">
        <v>76</v>
      </c>
      <c r="F8" s="5" t="s">
        <v>111</v>
      </c>
      <c r="G8" s="22">
        <v>4</v>
      </c>
      <c r="H8" s="18">
        <v>2</v>
      </c>
    </row>
    <row r="9" spans="1:8" ht="15.75">
      <c r="A9" s="71"/>
      <c r="B9" s="16"/>
      <c r="C9" s="5"/>
      <c r="D9" s="17"/>
      <c r="E9" s="5"/>
      <c r="F9" s="5"/>
      <c r="G9" s="22"/>
      <c r="H9" s="18"/>
    </row>
    <row r="10" spans="1:8" ht="16.5" customHeight="1">
      <c r="A10" s="71"/>
      <c r="B10" s="76" t="s">
        <v>105</v>
      </c>
      <c r="C10" s="77"/>
      <c r="D10" s="77"/>
      <c r="E10" s="77"/>
      <c r="F10" s="77"/>
      <c r="G10" s="77"/>
      <c r="H10" s="78"/>
    </row>
    <row r="11" spans="1:8" ht="15">
      <c r="A11" s="71"/>
      <c r="B11" s="76"/>
      <c r="C11" s="77"/>
      <c r="D11" s="77"/>
      <c r="E11" s="77"/>
      <c r="F11" s="77"/>
      <c r="G11" s="77"/>
      <c r="H11" s="78"/>
    </row>
    <row r="12" spans="1:8" ht="15.75" thickBot="1">
      <c r="A12" s="71"/>
      <c r="B12" s="79"/>
      <c r="C12" s="80"/>
      <c r="D12" s="80"/>
      <c r="E12" s="80"/>
      <c r="F12" s="80"/>
      <c r="G12" s="80"/>
      <c r="H12" s="81"/>
    </row>
    <row r="13" spans="1:8" ht="16.5" thickBot="1">
      <c r="A13" s="72"/>
      <c r="B13" s="23"/>
      <c r="C13" s="23"/>
      <c r="D13" s="23"/>
      <c r="E13" s="23"/>
      <c r="F13" s="23"/>
      <c r="G13" s="23"/>
      <c r="H13" s="24"/>
    </row>
    <row r="14" spans="1:8" ht="16.5" thickBot="1">
      <c r="A14" s="73"/>
      <c r="B14" s="25"/>
      <c r="C14" s="25"/>
      <c r="D14" s="26"/>
      <c r="E14" s="25"/>
      <c r="F14" s="25"/>
      <c r="G14" s="29"/>
      <c r="H14" s="27"/>
    </row>
    <row r="15" spans="1:8" ht="47.25">
      <c r="A15" s="83" t="s">
        <v>44</v>
      </c>
      <c r="B15" s="16" t="s">
        <v>0</v>
      </c>
      <c r="C15" s="16" t="s">
        <v>1</v>
      </c>
      <c r="D15" s="17" t="s">
        <v>2</v>
      </c>
      <c r="E15" s="16" t="s">
        <v>3</v>
      </c>
      <c r="F15" s="16" t="s">
        <v>4</v>
      </c>
      <c r="G15" s="22" t="s">
        <v>5</v>
      </c>
      <c r="H15" s="15" t="s">
        <v>104</v>
      </c>
    </row>
    <row r="16" spans="1:8" ht="15.75">
      <c r="A16" s="71"/>
      <c r="B16" s="16">
        <v>1</v>
      </c>
      <c r="C16" s="5" t="s">
        <v>50</v>
      </c>
      <c r="D16" s="17" t="s">
        <v>12</v>
      </c>
      <c r="E16" s="5" t="s">
        <v>88</v>
      </c>
      <c r="F16" s="5" t="s">
        <v>112</v>
      </c>
      <c r="G16" s="22">
        <v>2</v>
      </c>
      <c r="H16" s="18">
        <v>2</v>
      </c>
    </row>
    <row r="17" spans="1:8" s="11" customFormat="1" ht="15.75">
      <c r="A17" s="71"/>
      <c r="B17" s="16">
        <v>2</v>
      </c>
      <c r="C17" s="5" t="s">
        <v>59</v>
      </c>
      <c r="D17" s="17" t="s">
        <v>48</v>
      </c>
      <c r="E17" s="5"/>
      <c r="F17" s="5"/>
      <c r="G17" s="22" t="s">
        <v>110</v>
      </c>
      <c r="H17" s="18">
        <v>0</v>
      </c>
    </row>
    <row r="18" spans="1:8" ht="15.75">
      <c r="A18" s="71"/>
      <c r="B18" s="16">
        <v>3</v>
      </c>
      <c r="C18" s="5" t="s">
        <v>45</v>
      </c>
      <c r="D18" s="17" t="s">
        <v>18</v>
      </c>
      <c r="E18" s="5"/>
      <c r="F18" s="5" t="s">
        <v>113</v>
      </c>
      <c r="G18" s="22">
        <v>1</v>
      </c>
      <c r="H18" s="18">
        <v>14</v>
      </c>
    </row>
    <row r="19" spans="1:8" ht="15.75">
      <c r="A19" s="71"/>
      <c r="B19" s="16"/>
      <c r="C19" s="5"/>
      <c r="D19" s="17"/>
      <c r="E19" s="5"/>
      <c r="F19" s="5"/>
      <c r="G19" s="22"/>
      <c r="H19" s="18"/>
    </row>
    <row r="20" spans="1:8" ht="15.75">
      <c r="A20" s="71"/>
      <c r="B20" s="16"/>
      <c r="C20" s="5"/>
      <c r="D20" s="17"/>
      <c r="E20" s="5"/>
      <c r="F20" s="5"/>
      <c r="G20" s="22"/>
      <c r="H20" s="18"/>
    </row>
    <row r="21" spans="1:8" ht="15.75">
      <c r="A21" s="71"/>
      <c r="B21" s="16"/>
      <c r="C21" s="5"/>
      <c r="E21" s="5"/>
      <c r="F21" s="5"/>
      <c r="G21" s="22"/>
      <c r="H21" s="18"/>
    </row>
    <row r="22" spans="1:8" ht="15.75">
      <c r="A22" s="71"/>
      <c r="B22" s="16"/>
      <c r="C22" s="5"/>
      <c r="D22" s="17"/>
      <c r="E22" s="5"/>
      <c r="F22" s="5"/>
      <c r="G22" s="22"/>
      <c r="H22" s="18"/>
    </row>
    <row r="23" spans="1:8" ht="15.75">
      <c r="A23" s="71"/>
      <c r="B23" s="16"/>
      <c r="C23" s="5"/>
      <c r="D23" s="17"/>
      <c r="E23" s="5"/>
      <c r="F23" s="5"/>
      <c r="G23" s="22"/>
      <c r="H23" s="18"/>
    </row>
    <row r="24" spans="1:8" ht="15.75">
      <c r="A24" s="71"/>
      <c r="B24" s="16"/>
      <c r="C24" s="5"/>
      <c r="D24" s="17"/>
      <c r="E24" s="5"/>
      <c r="F24" s="5"/>
      <c r="G24" s="22"/>
      <c r="H24" s="18"/>
    </row>
    <row r="25" spans="1:8" ht="16.5" thickBot="1">
      <c r="A25" s="71"/>
      <c r="B25" s="19"/>
      <c r="C25" s="8"/>
      <c r="D25" s="20"/>
      <c r="E25" s="8"/>
      <c r="F25" s="8"/>
      <c r="G25" s="30"/>
      <c r="H25" s="21"/>
    </row>
    <row r="26" spans="1:8" ht="15.75" customHeight="1" thickBot="1">
      <c r="A26" s="71"/>
      <c r="B26" s="82" t="s">
        <v>106</v>
      </c>
      <c r="C26" s="68"/>
      <c r="D26" s="68"/>
      <c r="E26" s="68"/>
      <c r="F26" s="68"/>
      <c r="G26" s="68"/>
      <c r="H26" s="69"/>
    </row>
    <row r="27" spans="1:3" ht="15" customHeight="1">
      <c r="A27" s="71"/>
      <c r="C27" t="s">
        <v>68</v>
      </c>
    </row>
    <row r="28" spans="1:3" ht="15.75" customHeight="1" thickBot="1">
      <c r="A28" s="73"/>
      <c r="C28" t="s">
        <v>69</v>
      </c>
    </row>
    <row r="29" spans="1:3" ht="15.75" thickBot="1">
      <c r="A29" s="28"/>
      <c r="C29" t="s">
        <v>70</v>
      </c>
    </row>
    <row r="30" ht="15">
      <c r="C30" t="s">
        <v>71</v>
      </c>
    </row>
    <row r="31" ht="15">
      <c r="C31" t="s">
        <v>72</v>
      </c>
    </row>
  </sheetData>
  <sheetProtection/>
  <mergeCells count="4">
    <mergeCell ref="B10:H12"/>
    <mergeCell ref="B26:H26"/>
    <mergeCell ref="A15:A28"/>
    <mergeCell ref="A2:A14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1" sqref="J11"/>
    </sheetView>
  </sheetViews>
  <sheetFormatPr defaultColWidth="9.00390625" defaultRowHeight="15"/>
  <cols>
    <col min="1" max="1" width="10.421875" style="0" customWidth="1"/>
    <col min="2" max="2" width="9.00390625" style="11" customWidth="1"/>
    <col min="3" max="3" width="21.421875" style="0" customWidth="1"/>
    <col min="4" max="4" width="15.7109375" style="12" customWidth="1"/>
    <col min="5" max="5" width="15.7109375" style="0" customWidth="1"/>
    <col min="6" max="6" width="9.00390625" style="0" customWidth="1"/>
    <col min="7" max="7" width="13.28125" style="11" customWidth="1"/>
    <col min="8" max="8" width="13.28125" style="0" customWidth="1"/>
  </cols>
  <sheetData>
    <row r="1" spans="1:8" s="11" customFormat="1" ht="47.25">
      <c r="A1" s="39"/>
      <c r="B1" s="3" t="s">
        <v>0</v>
      </c>
      <c r="C1" s="3" t="s">
        <v>1</v>
      </c>
      <c r="D1" s="13" t="s">
        <v>2</v>
      </c>
      <c r="E1" s="3" t="s">
        <v>3</v>
      </c>
      <c r="F1" s="3" t="s">
        <v>4</v>
      </c>
      <c r="G1" s="51" t="s">
        <v>5</v>
      </c>
      <c r="H1" s="55" t="s">
        <v>114</v>
      </c>
    </row>
    <row r="2" spans="1:8" ht="15.75">
      <c r="A2" s="70" t="s">
        <v>7</v>
      </c>
      <c r="B2" s="16">
        <v>1</v>
      </c>
      <c r="C2" s="5" t="s">
        <v>14</v>
      </c>
      <c r="D2" s="17" t="s">
        <v>15</v>
      </c>
      <c r="E2" s="5" t="s">
        <v>115</v>
      </c>
      <c r="F2" s="5" t="s">
        <v>90</v>
      </c>
      <c r="G2" s="52">
        <v>2</v>
      </c>
      <c r="H2" s="56">
        <v>12</v>
      </c>
    </row>
    <row r="3" spans="1:8" ht="15.75">
      <c r="A3" s="71"/>
      <c r="B3" s="16">
        <v>2</v>
      </c>
      <c r="C3" s="5" t="s">
        <v>91</v>
      </c>
      <c r="D3" s="17" t="s">
        <v>18</v>
      </c>
      <c r="E3" s="5" t="s">
        <v>116</v>
      </c>
      <c r="F3" s="5" t="s">
        <v>96</v>
      </c>
      <c r="G3" s="52">
        <v>7</v>
      </c>
      <c r="H3" s="56">
        <v>2</v>
      </c>
    </row>
    <row r="4" spans="1:8" ht="15.75">
      <c r="A4" s="71"/>
      <c r="B4" s="16">
        <v>3</v>
      </c>
      <c r="C4" s="5" t="s">
        <v>120</v>
      </c>
      <c r="D4" s="17" t="s">
        <v>9</v>
      </c>
      <c r="E4" s="5" t="s">
        <v>115</v>
      </c>
      <c r="F4" s="5" t="s">
        <v>121</v>
      </c>
      <c r="G4" s="52">
        <v>5</v>
      </c>
      <c r="H4" s="56">
        <v>2</v>
      </c>
    </row>
    <row r="5" spans="1:8" ht="15.75">
      <c r="A5" s="71"/>
      <c r="B5" s="16">
        <v>4</v>
      </c>
      <c r="C5" s="5" t="s">
        <v>63</v>
      </c>
      <c r="D5" s="17" t="s">
        <v>53</v>
      </c>
      <c r="E5" s="5" t="s">
        <v>115</v>
      </c>
      <c r="F5" s="5" t="s">
        <v>95</v>
      </c>
      <c r="G5" s="52">
        <v>9</v>
      </c>
      <c r="H5" s="56">
        <v>2</v>
      </c>
    </row>
    <row r="6" spans="1:8" ht="15.75">
      <c r="A6" s="71"/>
      <c r="B6" s="16">
        <v>5</v>
      </c>
      <c r="C6" s="5" t="s">
        <v>28</v>
      </c>
      <c r="D6" s="17" t="s">
        <v>21</v>
      </c>
      <c r="E6" s="5" t="s">
        <v>115</v>
      </c>
      <c r="F6" s="5" t="s">
        <v>117</v>
      </c>
      <c r="G6" s="52">
        <v>3</v>
      </c>
      <c r="H6" s="56">
        <v>10</v>
      </c>
    </row>
    <row r="7" spans="1:8" ht="15.75">
      <c r="A7" s="71"/>
      <c r="B7" s="16">
        <v>6</v>
      </c>
      <c r="C7" s="5" t="s">
        <v>137</v>
      </c>
      <c r="D7" s="17" t="s">
        <v>24</v>
      </c>
      <c r="E7" s="5" t="s">
        <v>115</v>
      </c>
      <c r="F7" s="5" t="s">
        <v>122</v>
      </c>
      <c r="G7" s="52">
        <v>4</v>
      </c>
      <c r="H7" s="56">
        <v>6</v>
      </c>
    </row>
    <row r="8" spans="1:8" ht="15.75">
      <c r="A8" s="71"/>
      <c r="B8" s="16">
        <v>7</v>
      </c>
      <c r="C8" s="5" t="s">
        <v>41</v>
      </c>
      <c r="D8" s="17" t="s">
        <v>29</v>
      </c>
      <c r="E8" s="5" t="s">
        <v>118</v>
      </c>
      <c r="F8" s="5" t="s">
        <v>119</v>
      </c>
      <c r="G8" s="52">
        <v>10</v>
      </c>
      <c r="H8" s="56">
        <v>2</v>
      </c>
    </row>
    <row r="9" spans="1:8" ht="15.75">
      <c r="A9" s="71"/>
      <c r="B9" s="48">
        <v>8</v>
      </c>
      <c r="C9" s="49" t="s">
        <v>123</v>
      </c>
      <c r="D9" s="50" t="s">
        <v>48</v>
      </c>
      <c r="E9" s="49" t="s">
        <v>118</v>
      </c>
      <c r="F9" s="49" t="s">
        <v>113</v>
      </c>
      <c r="G9" s="53">
        <v>1</v>
      </c>
      <c r="H9" s="57">
        <v>14</v>
      </c>
    </row>
    <row r="10" spans="1:8" ht="15.75">
      <c r="A10" s="76"/>
      <c r="B10" s="37">
        <v>9</v>
      </c>
      <c r="C10" s="5" t="s">
        <v>124</v>
      </c>
      <c r="D10" s="17" t="s">
        <v>12</v>
      </c>
      <c r="E10" s="5" t="s">
        <v>115</v>
      </c>
      <c r="F10" s="5" t="s">
        <v>125</v>
      </c>
      <c r="G10" s="52">
        <v>11</v>
      </c>
      <c r="H10" s="56">
        <v>2</v>
      </c>
    </row>
    <row r="11" spans="1:8" ht="15.75">
      <c r="A11" s="76"/>
      <c r="B11" s="37">
        <v>10</v>
      </c>
      <c r="C11" s="5" t="s">
        <v>126</v>
      </c>
      <c r="D11" s="17" t="s">
        <v>32</v>
      </c>
      <c r="E11" s="5" t="s">
        <v>115</v>
      </c>
      <c r="F11" s="5" t="s">
        <v>127</v>
      </c>
      <c r="G11" s="52">
        <v>8</v>
      </c>
      <c r="H11" s="56">
        <v>2</v>
      </c>
    </row>
    <row r="12" spans="1:8" ht="16.5" thickBot="1">
      <c r="A12" s="76"/>
      <c r="B12" s="38">
        <v>11</v>
      </c>
      <c r="C12" s="8" t="s">
        <v>128</v>
      </c>
      <c r="D12" s="20" t="s">
        <v>21</v>
      </c>
      <c r="E12" s="8" t="s">
        <v>116</v>
      </c>
      <c r="F12" s="8" t="s">
        <v>89</v>
      </c>
      <c r="G12" s="54">
        <v>6</v>
      </c>
      <c r="H12" s="58">
        <v>2</v>
      </c>
    </row>
    <row r="13" spans="1:8" ht="16.5" customHeight="1">
      <c r="A13" s="71"/>
      <c r="B13" s="76" t="s">
        <v>105</v>
      </c>
      <c r="C13" s="77"/>
      <c r="D13" s="77"/>
      <c r="E13" s="77"/>
      <c r="F13" s="77"/>
      <c r="G13" s="77"/>
      <c r="H13" s="78"/>
    </row>
    <row r="14" spans="1:8" ht="15">
      <c r="A14" s="71"/>
      <c r="B14" s="76"/>
      <c r="C14" s="77"/>
      <c r="D14" s="77"/>
      <c r="E14" s="77"/>
      <c r="F14" s="77"/>
      <c r="G14" s="77"/>
      <c r="H14" s="78"/>
    </row>
    <row r="15" spans="1:8" ht="15.75" thickBot="1">
      <c r="A15" s="71"/>
      <c r="B15" s="79"/>
      <c r="C15" s="80"/>
      <c r="D15" s="80"/>
      <c r="E15" s="80"/>
      <c r="F15" s="80"/>
      <c r="G15" s="80"/>
      <c r="H15" s="81"/>
    </row>
    <row r="16" spans="1:8" ht="16.5" thickBot="1">
      <c r="A16" s="72"/>
      <c r="B16" s="31"/>
      <c r="C16" s="31"/>
      <c r="D16" s="31"/>
      <c r="E16" s="31"/>
      <c r="F16" s="31"/>
      <c r="G16" s="31"/>
      <c r="H16" s="32"/>
    </row>
    <row r="17" spans="1:8" ht="16.5" thickBot="1">
      <c r="A17" s="73"/>
      <c r="B17" s="33"/>
      <c r="C17" s="33"/>
      <c r="D17" s="34"/>
      <c r="E17" s="33"/>
      <c r="F17" s="33"/>
      <c r="G17" s="29"/>
      <c r="H17" s="35"/>
    </row>
    <row r="18" spans="1:8" ht="47.25">
      <c r="A18" s="83" t="s">
        <v>44</v>
      </c>
      <c r="B18" s="16" t="s">
        <v>0</v>
      </c>
      <c r="C18" s="16" t="s">
        <v>1</v>
      </c>
      <c r="D18" s="17" t="s">
        <v>2</v>
      </c>
      <c r="E18" s="16" t="s">
        <v>3</v>
      </c>
      <c r="F18" s="16" t="s">
        <v>4</v>
      </c>
      <c r="G18" s="22" t="s">
        <v>5</v>
      </c>
      <c r="H18" s="15" t="s">
        <v>114</v>
      </c>
    </row>
    <row r="19" spans="1:8" ht="15.75">
      <c r="A19" s="71"/>
      <c r="B19" s="16">
        <v>1</v>
      </c>
      <c r="C19" s="5" t="s">
        <v>50</v>
      </c>
      <c r="D19" s="17" t="s">
        <v>29</v>
      </c>
      <c r="E19" s="5" t="s">
        <v>118</v>
      </c>
      <c r="F19" s="5" t="s">
        <v>129</v>
      </c>
      <c r="G19" s="22">
        <v>1</v>
      </c>
      <c r="H19" s="18">
        <v>14</v>
      </c>
    </row>
    <row r="20" spans="1:8" s="11" customFormat="1" ht="15.75">
      <c r="A20" s="71"/>
      <c r="B20" s="16">
        <v>2</v>
      </c>
      <c r="C20" s="5" t="s">
        <v>131</v>
      </c>
      <c r="D20" s="17" t="s">
        <v>21</v>
      </c>
      <c r="E20" s="5" t="s">
        <v>115</v>
      </c>
      <c r="F20" s="5" t="s">
        <v>132</v>
      </c>
      <c r="G20" s="22">
        <v>4</v>
      </c>
      <c r="H20" s="18">
        <v>6</v>
      </c>
    </row>
    <row r="21" spans="1:8" ht="15.75">
      <c r="A21" s="71"/>
      <c r="B21" s="16">
        <v>3</v>
      </c>
      <c r="C21" s="5" t="s">
        <v>45</v>
      </c>
      <c r="D21" s="17" t="s">
        <v>12</v>
      </c>
      <c r="E21" s="5" t="s">
        <v>115</v>
      </c>
      <c r="F21" s="5" t="s">
        <v>130</v>
      </c>
      <c r="G21" s="22">
        <v>3</v>
      </c>
      <c r="H21" s="18">
        <v>8</v>
      </c>
    </row>
    <row r="22" spans="1:8" ht="15.75">
      <c r="A22" s="71"/>
      <c r="B22" s="16">
        <v>4</v>
      </c>
      <c r="C22" s="5" t="s">
        <v>133</v>
      </c>
      <c r="D22" s="17" t="s">
        <v>24</v>
      </c>
      <c r="E22" s="5" t="s">
        <v>116</v>
      </c>
      <c r="F22" s="5" t="s">
        <v>102</v>
      </c>
      <c r="G22" s="22">
        <v>2</v>
      </c>
      <c r="H22" s="18">
        <v>12</v>
      </c>
    </row>
    <row r="23" spans="1:8" ht="15.75">
      <c r="A23" s="71"/>
      <c r="B23" s="16">
        <v>5</v>
      </c>
      <c r="C23" s="5" t="s">
        <v>134</v>
      </c>
      <c r="D23" s="17" t="s">
        <v>53</v>
      </c>
      <c r="E23" s="5" t="s">
        <v>136</v>
      </c>
      <c r="F23" s="5"/>
      <c r="G23" s="22" t="s">
        <v>135</v>
      </c>
      <c r="H23" s="18">
        <v>2</v>
      </c>
    </row>
    <row r="24" spans="1:8" ht="15.75">
      <c r="A24" s="71"/>
      <c r="B24" s="16"/>
      <c r="C24" s="5"/>
      <c r="E24" s="5"/>
      <c r="F24" s="5"/>
      <c r="G24" s="22"/>
      <c r="H24" s="18"/>
    </row>
    <row r="25" spans="1:8" ht="15.75">
      <c r="A25" s="71"/>
      <c r="B25" s="16"/>
      <c r="C25" s="5"/>
      <c r="D25" s="17"/>
      <c r="E25" s="5"/>
      <c r="F25" s="5"/>
      <c r="G25" s="22"/>
      <c r="H25" s="18"/>
    </row>
    <row r="26" spans="1:8" ht="15.75">
      <c r="A26" s="71"/>
      <c r="B26" s="16"/>
      <c r="C26" s="5"/>
      <c r="D26" s="17"/>
      <c r="E26" s="5"/>
      <c r="F26" s="5"/>
      <c r="G26" s="22"/>
      <c r="H26" s="18"/>
    </row>
    <row r="27" spans="1:8" ht="15.75">
      <c r="A27" s="71"/>
      <c r="B27" s="16"/>
      <c r="C27" s="5"/>
      <c r="D27" s="17"/>
      <c r="E27" s="5"/>
      <c r="F27" s="5"/>
      <c r="G27" s="22"/>
      <c r="H27" s="18"/>
    </row>
    <row r="28" spans="1:8" ht="16.5" thickBot="1">
      <c r="A28" s="71"/>
      <c r="B28" s="19"/>
      <c r="C28" s="8"/>
      <c r="D28" s="20"/>
      <c r="E28" s="8"/>
      <c r="F28" s="8"/>
      <c r="G28" s="30"/>
      <c r="H28" s="21"/>
    </row>
    <row r="29" spans="1:8" ht="15.75" customHeight="1" thickBot="1">
      <c r="A29" s="71"/>
      <c r="B29" s="82" t="s">
        <v>106</v>
      </c>
      <c r="C29" s="68"/>
      <c r="D29" s="68"/>
      <c r="E29" s="68"/>
      <c r="F29" s="68"/>
      <c r="G29" s="68"/>
      <c r="H29" s="69"/>
    </row>
    <row r="30" spans="1:3" ht="15" customHeight="1">
      <c r="A30" s="71"/>
      <c r="C30" t="s">
        <v>68</v>
      </c>
    </row>
    <row r="31" spans="1:3" ht="15.75" customHeight="1" thickBot="1">
      <c r="A31" s="73"/>
      <c r="C31" t="s">
        <v>69</v>
      </c>
    </row>
    <row r="32" spans="1:3" ht="15.75" thickBot="1">
      <c r="A32" s="36"/>
      <c r="C32" t="s">
        <v>70</v>
      </c>
    </row>
    <row r="33" ht="15">
      <c r="C33" t="s">
        <v>71</v>
      </c>
    </row>
    <row r="34" ht="15">
      <c r="C34" t="s">
        <v>72</v>
      </c>
    </row>
  </sheetData>
  <sheetProtection/>
  <mergeCells count="4">
    <mergeCell ref="A2:A17"/>
    <mergeCell ref="B13:H15"/>
    <mergeCell ref="A18:A31"/>
    <mergeCell ref="B29:H29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6">
      <selection activeCell="K35" sqref="K35"/>
    </sheetView>
  </sheetViews>
  <sheetFormatPr defaultColWidth="9.00390625" defaultRowHeight="15"/>
  <cols>
    <col min="1" max="1" width="10.421875" style="0" customWidth="1"/>
    <col min="2" max="2" width="21.421875" style="0" customWidth="1"/>
    <col min="3" max="3" width="13.28125" style="0" customWidth="1"/>
    <col min="4" max="4" width="15.140625" style="0" customWidth="1"/>
    <col min="5" max="5" width="12.8515625" style="1" customWidth="1"/>
    <col min="6" max="6" width="13.00390625" style="1" customWidth="1"/>
    <col min="7" max="7" width="12.7109375" style="0" customWidth="1"/>
    <col min="8" max="9" width="9.00390625" style="0" customWidth="1"/>
    <col min="10" max="10" width="13.421875" style="11" customWidth="1"/>
  </cols>
  <sheetData>
    <row r="1" spans="1:10" ht="94.5">
      <c r="A1" s="39"/>
      <c r="B1" s="3" t="s">
        <v>1</v>
      </c>
      <c r="C1" s="4" t="s">
        <v>6</v>
      </c>
      <c r="D1" s="4" t="s">
        <v>73</v>
      </c>
      <c r="E1" s="89" t="s">
        <v>86</v>
      </c>
      <c r="F1" s="4" t="s">
        <v>104</v>
      </c>
      <c r="G1" s="4" t="s">
        <v>114</v>
      </c>
      <c r="H1" s="4" t="s">
        <v>143</v>
      </c>
      <c r="I1" s="90" t="s">
        <v>144</v>
      </c>
      <c r="J1" s="91" t="s">
        <v>145</v>
      </c>
    </row>
    <row r="2" spans="1:10" ht="15.75">
      <c r="A2" s="74" t="s">
        <v>7</v>
      </c>
      <c r="B2" s="5" t="s">
        <v>8</v>
      </c>
      <c r="C2" s="59">
        <v>2</v>
      </c>
      <c r="D2" s="7">
        <v>2</v>
      </c>
      <c r="E2" s="7">
        <v>10</v>
      </c>
      <c r="F2" s="7" t="s">
        <v>38</v>
      </c>
      <c r="G2" s="7">
        <v>2</v>
      </c>
      <c r="H2" s="7" t="s">
        <v>38</v>
      </c>
      <c r="I2" s="6">
        <f>C2+D2+E2+G2</f>
        <v>16</v>
      </c>
      <c r="J2" s="94">
        <v>5</v>
      </c>
    </row>
    <row r="3" spans="1:10" ht="15.75">
      <c r="A3" s="74"/>
      <c r="B3" s="5" t="s">
        <v>11</v>
      </c>
      <c r="C3" s="59">
        <v>2</v>
      </c>
      <c r="D3" s="7">
        <v>2</v>
      </c>
      <c r="E3" s="7">
        <v>2</v>
      </c>
      <c r="F3" s="7" t="s">
        <v>38</v>
      </c>
      <c r="G3" s="7">
        <v>6</v>
      </c>
      <c r="H3" s="84">
        <v>14</v>
      </c>
      <c r="I3" s="6">
        <f>C3+D3+E3+G3+H3</f>
        <v>26</v>
      </c>
      <c r="J3" s="95">
        <v>4</v>
      </c>
    </row>
    <row r="4" spans="1:10" ht="15.75">
      <c r="A4" s="74"/>
      <c r="B4" s="87" t="s">
        <v>14</v>
      </c>
      <c r="C4" s="85">
        <v>10</v>
      </c>
      <c r="D4" s="86">
        <v>14</v>
      </c>
      <c r="E4" s="86">
        <v>2</v>
      </c>
      <c r="F4" s="86">
        <v>12</v>
      </c>
      <c r="G4" s="86">
        <v>12</v>
      </c>
      <c r="H4" s="86">
        <v>2</v>
      </c>
      <c r="I4" s="88">
        <f>C4+D4+E4+F4+G4+H4</f>
        <v>52</v>
      </c>
      <c r="J4" s="96">
        <v>1</v>
      </c>
    </row>
    <row r="5" spans="1:10" ht="15.75">
      <c r="A5" s="74"/>
      <c r="B5" s="5" t="s">
        <v>17</v>
      </c>
      <c r="C5" s="59">
        <v>2</v>
      </c>
      <c r="D5" s="7" t="s">
        <v>38</v>
      </c>
      <c r="E5" s="7">
        <v>2</v>
      </c>
      <c r="F5" s="7" t="s">
        <v>38</v>
      </c>
      <c r="G5" s="7">
        <v>2</v>
      </c>
      <c r="H5" s="7" t="s">
        <v>38</v>
      </c>
      <c r="I5" s="6">
        <f>C5+E5+G5</f>
        <v>6</v>
      </c>
      <c r="J5" s="94">
        <v>8</v>
      </c>
    </row>
    <row r="6" spans="1:10" ht="15.75">
      <c r="A6" s="74"/>
      <c r="B6" s="5" t="s">
        <v>20</v>
      </c>
      <c r="C6" s="59">
        <v>2</v>
      </c>
      <c r="D6" s="7" t="s">
        <v>38</v>
      </c>
      <c r="E6" s="7" t="s">
        <v>38</v>
      </c>
      <c r="F6" s="7" t="s">
        <v>38</v>
      </c>
      <c r="G6" s="7" t="s">
        <v>38</v>
      </c>
      <c r="H6" s="7" t="s">
        <v>38</v>
      </c>
      <c r="I6" s="6">
        <f>C6</f>
        <v>2</v>
      </c>
      <c r="J6" s="94">
        <v>9</v>
      </c>
    </row>
    <row r="7" spans="1:10" ht="15.75">
      <c r="A7" s="74"/>
      <c r="B7" s="5" t="s">
        <v>23</v>
      </c>
      <c r="C7" s="59">
        <v>14</v>
      </c>
      <c r="D7" s="7" t="s">
        <v>38</v>
      </c>
      <c r="E7" s="7" t="s">
        <v>38</v>
      </c>
      <c r="F7" s="7" t="s">
        <v>38</v>
      </c>
      <c r="G7" s="7">
        <v>2</v>
      </c>
      <c r="H7" s="7" t="s">
        <v>38</v>
      </c>
      <c r="I7" s="6">
        <f>C7+G7</f>
        <v>16</v>
      </c>
      <c r="J7" s="94">
        <v>5</v>
      </c>
    </row>
    <row r="8" spans="1:10" ht="15.75">
      <c r="A8" s="74"/>
      <c r="B8" s="5" t="s">
        <v>26</v>
      </c>
      <c r="C8" s="59">
        <v>2</v>
      </c>
      <c r="D8" s="7" t="s">
        <v>38</v>
      </c>
      <c r="E8" s="7" t="s">
        <v>38</v>
      </c>
      <c r="F8" s="7" t="s">
        <v>38</v>
      </c>
      <c r="G8" s="7" t="s">
        <v>38</v>
      </c>
      <c r="H8" s="7" t="s">
        <v>38</v>
      </c>
      <c r="I8" s="6">
        <f>C8</f>
        <v>2</v>
      </c>
      <c r="J8" s="94">
        <v>9</v>
      </c>
    </row>
    <row r="9" spans="1:10" ht="15.75">
      <c r="A9" s="74"/>
      <c r="B9" s="5" t="s">
        <v>28</v>
      </c>
      <c r="C9" s="59">
        <v>2</v>
      </c>
      <c r="D9" s="7" t="s">
        <v>38</v>
      </c>
      <c r="E9" s="7">
        <v>2</v>
      </c>
      <c r="F9" s="7" t="s">
        <v>38</v>
      </c>
      <c r="G9" s="7">
        <v>10</v>
      </c>
      <c r="H9" s="84">
        <v>2</v>
      </c>
      <c r="I9" s="6">
        <f>C9+E9+G9+H9</f>
        <v>16</v>
      </c>
      <c r="J9" s="95">
        <v>5</v>
      </c>
    </row>
    <row r="10" spans="1:10" ht="15.75">
      <c r="A10" s="74"/>
      <c r="B10" s="5" t="s">
        <v>31</v>
      </c>
      <c r="C10" s="59">
        <v>12</v>
      </c>
      <c r="D10" s="7">
        <v>12</v>
      </c>
      <c r="E10" s="7">
        <v>4</v>
      </c>
      <c r="F10" s="7" t="s">
        <v>38</v>
      </c>
      <c r="G10" s="7" t="s">
        <v>38</v>
      </c>
      <c r="H10" s="7" t="s">
        <v>38</v>
      </c>
      <c r="I10" s="6">
        <f>C11+E11+G11</f>
        <v>6</v>
      </c>
      <c r="J10" s="94">
        <v>8</v>
      </c>
    </row>
    <row r="11" spans="1:10" ht="15.75">
      <c r="A11" s="74"/>
      <c r="B11" s="5" t="s">
        <v>34</v>
      </c>
      <c r="C11" s="59">
        <v>2</v>
      </c>
      <c r="D11" s="7" t="s">
        <v>38</v>
      </c>
      <c r="E11" s="7">
        <v>2</v>
      </c>
      <c r="F11" s="7" t="s">
        <v>38</v>
      </c>
      <c r="G11" s="7">
        <v>2</v>
      </c>
      <c r="H11" s="7" t="s">
        <v>38</v>
      </c>
      <c r="I11" s="6">
        <f>C11+E11+G11</f>
        <v>6</v>
      </c>
      <c r="J11" s="94">
        <v>8</v>
      </c>
    </row>
    <row r="12" spans="1:10" ht="15.75">
      <c r="A12" s="74"/>
      <c r="B12" s="5" t="s">
        <v>36</v>
      </c>
      <c r="C12" s="59" t="s">
        <v>38</v>
      </c>
      <c r="D12" s="7" t="s">
        <v>38</v>
      </c>
      <c r="E12" s="7" t="s">
        <v>38</v>
      </c>
      <c r="F12" s="7" t="s">
        <v>38</v>
      </c>
      <c r="G12" s="7" t="s">
        <v>38</v>
      </c>
      <c r="H12" s="7" t="s">
        <v>38</v>
      </c>
      <c r="I12" s="6"/>
      <c r="J12" s="94"/>
    </row>
    <row r="13" spans="1:10" ht="15.75">
      <c r="A13" s="74"/>
      <c r="B13" s="5" t="s">
        <v>39</v>
      </c>
      <c r="C13" s="59">
        <v>2</v>
      </c>
      <c r="D13" s="7" t="s">
        <v>38</v>
      </c>
      <c r="E13" s="7">
        <v>12</v>
      </c>
      <c r="F13" s="7">
        <v>14</v>
      </c>
      <c r="G13" s="7">
        <v>2</v>
      </c>
      <c r="H13" s="7" t="s">
        <v>38</v>
      </c>
      <c r="I13" s="6">
        <f>C13+E13+F13+G13</f>
        <v>30</v>
      </c>
      <c r="J13" s="95">
        <v>3</v>
      </c>
    </row>
    <row r="14" spans="1:10" ht="15.75">
      <c r="A14" s="74"/>
      <c r="B14" s="5" t="s">
        <v>93</v>
      </c>
      <c r="C14" s="59" t="s">
        <v>38</v>
      </c>
      <c r="D14" s="7" t="s">
        <v>38</v>
      </c>
      <c r="E14" s="7">
        <v>14</v>
      </c>
      <c r="F14" s="7">
        <v>10</v>
      </c>
      <c r="G14" s="7" t="s">
        <v>38</v>
      </c>
      <c r="H14" s="6">
        <v>12</v>
      </c>
      <c r="I14" s="6">
        <f>E14+F14+H14</f>
        <v>36</v>
      </c>
      <c r="J14" s="95">
        <v>2</v>
      </c>
    </row>
    <row r="15" spans="1:10" ht="15.75">
      <c r="A15" s="74"/>
      <c r="B15" s="5" t="s">
        <v>123</v>
      </c>
      <c r="C15" s="59" t="s">
        <v>38</v>
      </c>
      <c r="D15" s="59" t="s">
        <v>38</v>
      </c>
      <c r="E15" s="59" t="s">
        <v>38</v>
      </c>
      <c r="F15" s="59" t="s">
        <v>38</v>
      </c>
      <c r="G15" s="7">
        <v>14</v>
      </c>
      <c r="H15" s="7" t="s">
        <v>38</v>
      </c>
      <c r="I15" s="6">
        <v>14</v>
      </c>
      <c r="J15" s="94">
        <v>6</v>
      </c>
    </row>
    <row r="16" spans="1:10" ht="16.5" thickBot="1">
      <c r="A16" s="75"/>
      <c r="B16" s="8" t="s">
        <v>41</v>
      </c>
      <c r="C16" s="10">
        <v>4</v>
      </c>
      <c r="D16" s="9" t="s">
        <v>38</v>
      </c>
      <c r="E16" s="9" t="s">
        <v>38</v>
      </c>
      <c r="F16" s="9">
        <v>2</v>
      </c>
      <c r="G16" s="9">
        <v>2</v>
      </c>
      <c r="H16" s="92">
        <v>2</v>
      </c>
      <c r="I16" s="93">
        <f>C16+F16+G16+H16</f>
        <v>10</v>
      </c>
      <c r="J16" s="97">
        <v>7</v>
      </c>
    </row>
    <row r="18" ht="15.75" thickBot="1"/>
    <row r="19" spans="1:10" ht="94.5">
      <c r="A19" s="98" t="s">
        <v>44</v>
      </c>
      <c r="B19" s="3" t="s">
        <v>1</v>
      </c>
      <c r="C19" s="4" t="s">
        <v>6</v>
      </c>
      <c r="D19" s="4" t="s">
        <v>73</v>
      </c>
      <c r="E19" s="89" t="s">
        <v>86</v>
      </c>
      <c r="F19" s="4" t="s">
        <v>104</v>
      </c>
      <c r="G19" s="4" t="s">
        <v>114</v>
      </c>
      <c r="H19" s="4" t="s">
        <v>143</v>
      </c>
      <c r="I19" s="90" t="s">
        <v>144</v>
      </c>
      <c r="J19" s="91" t="s">
        <v>145</v>
      </c>
    </row>
    <row r="20" spans="1:10" ht="15.75">
      <c r="A20" s="74"/>
      <c r="B20" s="87" t="s">
        <v>45</v>
      </c>
      <c r="C20" s="87">
        <v>2</v>
      </c>
      <c r="D20" s="88">
        <v>14</v>
      </c>
      <c r="E20" s="86">
        <v>12</v>
      </c>
      <c r="F20" s="86">
        <v>14</v>
      </c>
      <c r="G20" s="86">
        <v>8</v>
      </c>
      <c r="H20" s="86">
        <v>2</v>
      </c>
      <c r="I20" s="88">
        <f>C20+D20+E20+F20+G20+H20</f>
        <v>52</v>
      </c>
      <c r="J20" s="96">
        <v>1</v>
      </c>
    </row>
    <row r="21" spans="1:10" ht="15.75">
      <c r="A21" s="74"/>
      <c r="B21" s="5" t="s">
        <v>47</v>
      </c>
      <c r="C21" s="5">
        <v>2</v>
      </c>
      <c r="D21" s="6">
        <v>2</v>
      </c>
      <c r="E21" s="7">
        <v>2</v>
      </c>
      <c r="F21" s="7" t="s">
        <v>38</v>
      </c>
      <c r="G21" s="7" t="s">
        <v>138</v>
      </c>
      <c r="H21" s="84">
        <v>2</v>
      </c>
      <c r="I21" s="6">
        <f>C21+D21+E21+H21</f>
        <v>8</v>
      </c>
      <c r="J21" s="94">
        <v>7</v>
      </c>
    </row>
    <row r="22" spans="1:10" ht="15.75">
      <c r="A22" s="74"/>
      <c r="B22" s="5" t="s">
        <v>50</v>
      </c>
      <c r="C22" s="5">
        <v>2</v>
      </c>
      <c r="D22" s="6">
        <v>12</v>
      </c>
      <c r="E22" s="7">
        <v>2</v>
      </c>
      <c r="F22" s="7">
        <v>2</v>
      </c>
      <c r="G22" s="7">
        <v>14</v>
      </c>
      <c r="H22" s="84">
        <v>14</v>
      </c>
      <c r="I22" s="6">
        <f>C22+D22+E22+F22+G22+H22</f>
        <v>46</v>
      </c>
      <c r="J22" s="94">
        <v>2</v>
      </c>
    </row>
    <row r="23" spans="1:10" ht="15.75">
      <c r="A23" s="74"/>
      <c r="B23" s="5" t="s">
        <v>52</v>
      </c>
      <c r="C23" s="5">
        <v>12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6">
        <v>12</v>
      </c>
      <c r="J23" s="94">
        <v>5</v>
      </c>
    </row>
    <row r="24" spans="1:10" ht="15.75">
      <c r="A24" s="74"/>
      <c r="B24" s="5" t="s">
        <v>55</v>
      </c>
      <c r="C24" s="5">
        <v>2</v>
      </c>
      <c r="D24" s="7" t="s">
        <v>38</v>
      </c>
      <c r="E24" s="7" t="s">
        <v>38</v>
      </c>
      <c r="F24" s="7" t="s">
        <v>38</v>
      </c>
      <c r="G24" s="7" t="s">
        <v>38</v>
      </c>
      <c r="H24" s="7" t="s">
        <v>38</v>
      </c>
      <c r="I24" s="6">
        <v>2</v>
      </c>
      <c r="J24" s="94">
        <v>10</v>
      </c>
    </row>
    <row r="25" spans="1:10" ht="15.75">
      <c r="A25" s="74"/>
      <c r="B25" s="5" t="s">
        <v>57</v>
      </c>
      <c r="C25" s="5">
        <v>14</v>
      </c>
      <c r="D25" s="6">
        <v>2</v>
      </c>
      <c r="E25" s="7" t="s">
        <v>38</v>
      </c>
      <c r="F25" s="7" t="s">
        <v>38</v>
      </c>
      <c r="G25" s="7" t="s">
        <v>38</v>
      </c>
      <c r="H25" s="7" t="s">
        <v>38</v>
      </c>
      <c r="I25" s="6">
        <v>16</v>
      </c>
      <c r="J25" s="94">
        <v>4</v>
      </c>
    </row>
    <row r="26" spans="1:10" ht="15.75">
      <c r="A26" s="74"/>
      <c r="B26" s="5" t="s">
        <v>59</v>
      </c>
      <c r="C26" s="5">
        <v>2</v>
      </c>
      <c r="D26" s="7" t="s">
        <v>38</v>
      </c>
      <c r="E26" s="7">
        <v>2</v>
      </c>
      <c r="F26" s="7" t="s">
        <v>38</v>
      </c>
      <c r="G26" s="7" t="s">
        <v>38</v>
      </c>
      <c r="H26" s="7" t="s">
        <v>38</v>
      </c>
      <c r="I26" s="6">
        <v>4</v>
      </c>
      <c r="J26" s="94">
        <v>9</v>
      </c>
    </row>
    <row r="27" spans="1:10" ht="15.75">
      <c r="A27" s="74"/>
      <c r="B27" s="5" t="s">
        <v>61</v>
      </c>
      <c r="C27" s="5">
        <v>2</v>
      </c>
      <c r="D27" s="7" t="s">
        <v>38</v>
      </c>
      <c r="E27" s="7" t="s">
        <v>38</v>
      </c>
      <c r="F27" s="7" t="s">
        <v>38</v>
      </c>
      <c r="G27" s="7" t="s">
        <v>38</v>
      </c>
      <c r="H27" s="7" t="s">
        <v>38</v>
      </c>
      <c r="I27" s="6">
        <v>2</v>
      </c>
      <c r="J27" s="94">
        <v>10</v>
      </c>
    </row>
    <row r="28" spans="1:10" ht="15.75">
      <c r="A28" s="74"/>
      <c r="B28" s="5" t="s">
        <v>63</v>
      </c>
      <c r="C28" s="5">
        <v>2</v>
      </c>
      <c r="D28" s="7" t="s">
        <v>38</v>
      </c>
      <c r="E28" s="7" t="s">
        <v>38</v>
      </c>
      <c r="F28" s="7">
        <v>2</v>
      </c>
      <c r="G28" s="7">
        <v>2</v>
      </c>
      <c r="H28" s="7" t="s">
        <v>38</v>
      </c>
      <c r="I28" s="6">
        <v>6</v>
      </c>
      <c r="J28" s="94">
        <v>8</v>
      </c>
    </row>
    <row r="29" spans="1:10" ht="15.75">
      <c r="A29" s="74"/>
      <c r="B29" s="5" t="s">
        <v>131</v>
      </c>
      <c r="C29" s="5"/>
      <c r="D29" s="7"/>
      <c r="E29" s="7"/>
      <c r="F29" s="7"/>
      <c r="G29" s="7">
        <v>6</v>
      </c>
      <c r="H29" s="7" t="s">
        <v>38</v>
      </c>
      <c r="I29" s="6">
        <v>6</v>
      </c>
      <c r="J29" s="94">
        <v>8</v>
      </c>
    </row>
    <row r="30" spans="1:10" ht="15.75">
      <c r="A30" s="74"/>
      <c r="B30" s="5" t="s">
        <v>65</v>
      </c>
      <c r="C30" s="5">
        <v>10</v>
      </c>
      <c r="D30" s="7" t="s">
        <v>38</v>
      </c>
      <c r="E30" s="7" t="s">
        <v>38</v>
      </c>
      <c r="F30" s="7" t="s">
        <v>38</v>
      </c>
      <c r="G30" s="7" t="s">
        <v>38</v>
      </c>
      <c r="H30" s="7" t="s">
        <v>38</v>
      </c>
      <c r="I30" s="6">
        <v>10</v>
      </c>
      <c r="J30" s="94">
        <v>6</v>
      </c>
    </row>
    <row r="31" spans="1:10" ht="16.5" thickBot="1">
      <c r="A31" s="75"/>
      <c r="B31" s="8" t="s">
        <v>101</v>
      </c>
      <c r="C31" s="10" t="s">
        <v>38</v>
      </c>
      <c r="D31" s="9" t="s">
        <v>38</v>
      </c>
      <c r="E31" s="9">
        <v>14</v>
      </c>
      <c r="F31" s="9" t="s">
        <v>38</v>
      </c>
      <c r="G31" s="9">
        <v>12</v>
      </c>
      <c r="H31" s="9" t="s">
        <v>38</v>
      </c>
      <c r="I31" s="93">
        <v>26</v>
      </c>
      <c r="J31" s="99">
        <v>3</v>
      </c>
    </row>
    <row r="33" ht="15">
      <c r="B33" t="s">
        <v>68</v>
      </c>
    </row>
    <row r="34" ht="15">
      <c r="B34" t="s">
        <v>69</v>
      </c>
    </row>
    <row r="35" ht="15">
      <c r="B35" t="s">
        <v>70</v>
      </c>
    </row>
    <row r="36" ht="15">
      <c r="B36" t="s">
        <v>71</v>
      </c>
    </row>
    <row r="37" ht="15">
      <c r="B37" t="s">
        <v>72</v>
      </c>
    </row>
  </sheetData>
  <sheetProtection/>
  <mergeCells count="2">
    <mergeCell ref="A2:A16"/>
    <mergeCell ref="A19:A3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I21" sqref="I21"/>
    </sheetView>
  </sheetViews>
  <sheetFormatPr defaultColWidth="9.00390625" defaultRowHeight="15"/>
  <cols>
    <col min="1" max="1" width="10.421875" style="0" customWidth="1"/>
    <col min="2" max="2" width="9.00390625" style="11" customWidth="1"/>
    <col min="3" max="3" width="21.421875" style="0" customWidth="1"/>
    <col min="4" max="4" width="15.7109375" style="12" customWidth="1"/>
    <col min="5" max="5" width="15.7109375" style="0" customWidth="1"/>
    <col min="6" max="6" width="9.00390625" style="0" customWidth="1"/>
    <col min="7" max="7" width="13.28125" style="11" customWidth="1"/>
    <col min="8" max="8" width="13.28125" style="0" customWidth="1"/>
  </cols>
  <sheetData>
    <row r="1" spans="1:8" s="11" customFormat="1" ht="47.25">
      <c r="A1" s="39"/>
      <c r="B1" s="3" t="s">
        <v>0</v>
      </c>
      <c r="C1" s="3" t="s">
        <v>1</v>
      </c>
      <c r="D1" s="13" t="s">
        <v>2</v>
      </c>
      <c r="E1" s="3" t="s">
        <v>3</v>
      </c>
      <c r="F1" s="3" t="s">
        <v>4</v>
      </c>
      <c r="G1" s="51" t="s">
        <v>5</v>
      </c>
      <c r="H1" s="55" t="s">
        <v>143</v>
      </c>
    </row>
    <row r="2" spans="1:8" ht="15.75">
      <c r="A2" s="70" t="s">
        <v>7</v>
      </c>
      <c r="B2" s="16">
        <v>1</v>
      </c>
      <c r="C2" s="5" t="s">
        <v>137</v>
      </c>
      <c r="D2" s="17" t="s">
        <v>29</v>
      </c>
      <c r="E2" s="5">
        <v>20</v>
      </c>
      <c r="F2" s="5">
        <v>3.08</v>
      </c>
      <c r="G2" s="52">
        <v>1</v>
      </c>
      <c r="H2" s="56">
        <v>14</v>
      </c>
    </row>
    <row r="3" spans="1:8" ht="15.75">
      <c r="A3" s="71"/>
      <c r="B3" s="16">
        <v>2</v>
      </c>
      <c r="C3" s="5" t="s">
        <v>140</v>
      </c>
      <c r="D3" s="17" t="s">
        <v>29</v>
      </c>
      <c r="E3" s="5">
        <v>1.4</v>
      </c>
      <c r="F3" s="5">
        <v>5.15</v>
      </c>
      <c r="G3" s="52">
        <v>5</v>
      </c>
      <c r="H3" s="56">
        <v>2</v>
      </c>
    </row>
    <row r="4" spans="1:8" ht="15.75">
      <c r="A4" s="71"/>
      <c r="B4" s="16">
        <v>3</v>
      </c>
      <c r="C4" s="5" t="s">
        <v>93</v>
      </c>
      <c r="D4" s="17" t="s">
        <v>53</v>
      </c>
      <c r="E4" s="5">
        <v>40</v>
      </c>
      <c r="F4" s="5">
        <v>3.2</v>
      </c>
      <c r="G4" s="52">
        <v>2</v>
      </c>
      <c r="H4" s="56">
        <v>12</v>
      </c>
    </row>
    <row r="5" spans="1:8" ht="15.75">
      <c r="A5" s="71"/>
      <c r="B5" s="16">
        <v>4</v>
      </c>
      <c r="C5" s="5" t="s">
        <v>141</v>
      </c>
      <c r="D5" s="17" t="s">
        <v>24</v>
      </c>
      <c r="E5" s="5">
        <v>60</v>
      </c>
      <c r="F5" s="5">
        <v>4.1</v>
      </c>
      <c r="G5" s="52">
        <v>4</v>
      </c>
      <c r="H5" s="56">
        <v>2</v>
      </c>
    </row>
    <row r="6" spans="1:8" ht="15.75">
      <c r="A6" s="71"/>
      <c r="B6" s="16">
        <v>5</v>
      </c>
      <c r="C6" s="5" t="s">
        <v>41</v>
      </c>
      <c r="D6" s="17" t="s">
        <v>24</v>
      </c>
      <c r="E6" s="5">
        <v>20</v>
      </c>
      <c r="F6" s="5">
        <v>3.53</v>
      </c>
      <c r="G6" s="52">
        <v>3</v>
      </c>
      <c r="H6" s="56">
        <v>2</v>
      </c>
    </row>
    <row r="7" spans="1:8" ht="15.75">
      <c r="A7" s="71"/>
      <c r="B7" s="16">
        <v>6</v>
      </c>
      <c r="C7" s="5"/>
      <c r="D7" s="17"/>
      <c r="E7" s="5"/>
      <c r="F7" s="5"/>
      <c r="G7" s="52"/>
      <c r="H7" s="56"/>
    </row>
    <row r="8" spans="1:8" ht="15.75">
      <c r="A8" s="71"/>
      <c r="B8" s="16">
        <v>7</v>
      </c>
      <c r="C8" s="5"/>
      <c r="D8" s="17"/>
      <c r="E8" s="5"/>
      <c r="F8" s="5"/>
      <c r="G8" s="52"/>
      <c r="H8" s="56"/>
    </row>
    <row r="9" spans="1:8" ht="15.75">
      <c r="A9" s="71"/>
      <c r="B9" s="48">
        <v>8</v>
      </c>
      <c r="C9" s="49"/>
      <c r="D9" s="50"/>
      <c r="E9" s="49"/>
      <c r="F9" s="49"/>
      <c r="G9" s="53"/>
      <c r="H9" s="57"/>
    </row>
    <row r="10" spans="1:8" ht="15.75">
      <c r="A10" s="76"/>
      <c r="B10" s="46">
        <v>9</v>
      </c>
      <c r="C10" s="5"/>
      <c r="D10" s="17"/>
      <c r="E10" s="5"/>
      <c r="F10" s="5"/>
      <c r="G10" s="52"/>
      <c r="H10" s="56"/>
    </row>
    <row r="11" spans="1:8" ht="15.75">
      <c r="A11" s="76"/>
      <c r="B11" s="46">
        <v>10</v>
      </c>
      <c r="C11" s="5"/>
      <c r="D11" s="17"/>
      <c r="E11" s="5"/>
      <c r="F11" s="5"/>
      <c r="G11" s="52"/>
      <c r="H11" s="56"/>
    </row>
    <row r="12" spans="1:8" ht="16.5" thickBot="1">
      <c r="A12" s="76"/>
      <c r="B12" s="47">
        <v>11</v>
      </c>
      <c r="C12" s="8"/>
      <c r="D12" s="20"/>
      <c r="E12" s="8"/>
      <c r="F12" s="8"/>
      <c r="G12" s="54"/>
      <c r="H12" s="58"/>
    </row>
    <row r="13" spans="1:8" ht="16.5" customHeight="1">
      <c r="A13" s="71"/>
      <c r="B13" s="76" t="s">
        <v>80</v>
      </c>
      <c r="C13" s="77"/>
      <c r="D13" s="77"/>
      <c r="E13" s="77"/>
      <c r="F13" s="77"/>
      <c r="G13" s="77"/>
      <c r="H13" s="78"/>
    </row>
    <row r="14" spans="1:8" ht="15">
      <c r="A14" s="71"/>
      <c r="B14" s="76"/>
      <c r="C14" s="77"/>
      <c r="D14" s="77"/>
      <c r="E14" s="77"/>
      <c r="F14" s="77"/>
      <c r="G14" s="77"/>
      <c r="H14" s="78"/>
    </row>
    <row r="15" spans="1:8" ht="15.75" thickBot="1">
      <c r="A15" s="71"/>
      <c r="B15" s="79"/>
      <c r="C15" s="80"/>
      <c r="D15" s="80"/>
      <c r="E15" s="80"/>
      <c r="F15" s="80"/>
      <c r="G15" s="80"/>
      <c r="H15" s="81"/>
    </row>
    <row r="16" spans="1:8" ht="16.5" thickBot="1">
      <c r="A16" s="72"/>
      <c r="B16" s="40"/>
      <c r="C16" s="40"/>
      <c r="D16" s="40"/>
      <c r="E16" s="40"/>
      <c r="F16" s="40"/>
      <c r="G16" s="40"/>
      <c r="H16" s="41"/>
    </row>
    <row r="17" spans="1:8" ht="16.5" thickBot="1">
      <c r="A17" s="73"/>
      <c r="B17" s="42"/>
      <c r="C17" s="42"/>
      <c r="D17" s="43"/>
      <c r="E17" s="42"/>
      <c r="F17" s="42"/>
      <c r="G17" s="29"/>
      <c r="H17" s="44"/>
    </row>
    <row r="18" spans="1:8" ht="47.25">
      <c r="A18" s="83" t="s">
        <v>44</v>
      </c>
      <c r="B18" s="16" t="s">
        <v>0</v>
      </c>
      <c r="C18" s="16" t="s">
        <v>1</v>
      </c>
      <c r="D18" s="17" t="s">
        <v>2</v>
      </c>
      <c r="E18" s="16" t="s">
        <v>3</v>
      </c>
      <c r="F18" s="16" t="s">
        <v>4</v>
      </c>
      <c r="G18" s="22" t="s">
        <v>5</v>
      </c>
      <c r="H18" s="15" t="s">
        <v>143</v>
      </c>
    </row>
    <row r="19" spans="1:8" ht="15.75">
      <c r="A19" s="71"/>
      <c r="B19" s="16">
        <v>1</v>
      </c>
      <c r="C19" s="5" t="s">
        <v>139</v>
      </c>
      <c r="D19" s="17" t="s">
        <v>12</v>
      </c>
      <c r="E19" s="5">
        <v>60</v>
      </c>
      <c r="F19" s="5">
        <v>6.35</v>
      </c>
      <c r="G19" s="22">
        <v>3</v>
      </c>
      <c r="H19" s="18">
        <v>2</v>
      </c>
    </row>
    <row r="20" spans="1:8" s="11" customFormat="1" ht="15.75">
      <c r="A20" s="71"/>
      <c r="B20" s="16">
        <v>2</v>
      </c>
      <c r="C20" s="5" t="s">
        <v>134</v>
      </c>
      <c r="D20" s="17" t="s">
        <v>53</v>
      </c>
      <c r="E20" s="5">
        <v>40</v>
      </c>
      <c r="F20" s="5">
        <v>2.55</v>
      </c>
      <c r="G20" s="22">
        <v>2</v>
      </c>
      <c r="H20" s="18">
        <v>2</v>
      </c>
    </row>
    <row r="21" spans="1:8" ht="15.75">
      <c r="A21" s="71"/>
      <c r="B21" s="16">
        <v>3</v>
      </c>
      <c r="C21" s="5" t="s">
        <v>142</v>
      </c>
      <c r="D21" s="17" t="s">
        <v>12</v>
      </c>
      <c r="E21" s="5">
        <v>40</v>
      </c>
      <c r="F21" s="5">
        <v>2.5</v>
      </c>
      <c r="G21" s="22">
        <v>1</v>
      </c>
      <c r="H21" s="18">
        <v>14</v>
      </c>
    </row>
    <row r="22" spans="1:8" ht="15.75">
      <c r="A22" s="71"/>
      <c r="B22" s="16">
        <v>4</v>
      </c>
      <c r="C22" s="5"/>
      <c r="D22" s="17"/>
      <c r="E22" s="5"/>
      <c r="F22" s="5"/>
      <c r="G22" s="22"/>
      <c r="H22" s="18"/>
    </row>
    <row r="23" spans="1:8" ht="15.75">
      <c r="A23" s="71"/>
      <c r="B23" s="16">
        <v>5</v>
      </c>
      <c r="C23" s="5"/>
      <c r="D23" s="17"/>
      <c r="E23" s="5"/>
      <c r="F23" s="5"/>
      <c r="G23" s="22"/>
      <c r="H23" s="18"/>
    </row>
    <row r="24" spans="1:8" ht="15.75">
      <c r="A24" s="71"/>
      <c r="B24" s="16"/>
      <c r="C24" s="5"/>
      <c r="E24" s="5"/>
      <c r="F24" s="5"/>
      <c r="G24" s="22"/>
      <c r="H24" s="18"/>
    </row>
    <row r="25" spans="1:8" ht="15.75">
      <c r="A25" s="71"/>
      <c r="B25" s="16"/>
      <c r="C25" s="5"/>
      <c r="D25" s="17"/>
      <c r="E25" s="5"/>
      <c r="F25" s="5"/>
      <c r="G25" s="22"/>
      <c r="H25" s="18"/>
    </row>
    <row r="26" spans="1:8" ht="15.75">
      <c r="A26" s="71"/>
      <c r="B26" s="16"/>
      <c r="C26" s="5"/>
      <c r="D26" s="17"/>
      <c r="E26" s="5"/>
      <c r="F26" s="5"/>
      <c r="G26" s="22"/>
      <c r="H26" s="18"/>
    </row>
    <row r="27" spans="1:8" ht="15.75">
      <c r="A27" s="71"/>
      <c r="B27" s="16"/>
      <c r="C27" s="5"/>
      <c r="D27" s="17"/>
      <c r="E27" s="5"/>
      <c r="F27" s="5"/>
      <c r="G27" s="22"/>
      <c r="H27" s="18"/>
    </row>
    <row r="28" spans="1:8" ht="16.5" thickBot="1">
      <c r="A28" s="71"/>
      <c r="B28" s="19"/>
      <c r="C28" s="8"/>
      <c r="D28" s="20"/>
      <c r="E28" s="8"/>
      <c r="F28" s="8"/>
      <c r="G28" s="30"/>
      <c r="H28" s="21"/>
    </row>
    <row r="29" spans="1:8" ht="15.75" customHeight="1" thickBot="1">
      <c r="A29" s="71"/>
      <c r="B29" s="82" t="s">
        <v>106</v>
      </c>
      <c r="C29" s="68"/>
      <c r="D29" s="68"/>
      <c r="E29" s="68"/>
      <c r="F29" s="68"/>
      <c r="G29" s="68"/>
      <c r="H29" s="69"/>
    </row>
    <row r="30" spans="1:3" ht="15" customHeight="1">
      <c r="A30" s="71"/>
      <c r="C30" t="s">
        <v>68</v>
      </c>
    </row>
    <row r="31" spans="1:3" ht="15.75" customHeight="1" thickBot="1">
      <c r="A31" s="73"/>
      <c r="C31" t="s">
        <v>69</v>
      </c>
    </row>
    <row r="32" spans="1:3" ht="15.75" thickBot="1">
      <c r="A32" s="45"/>
      <c r="C32" t="s">
        <v>70</v>
      </c>
    </row>
    <row r="33" ht="15">
      <c r="C33" t="s">
        <v>71</v>
      </c>
    </row>
    <row r="34" ht="15">
      <c r="C34" t="s">
        <v>72</v>
      </c>
    </row>
  </sheetData>
  <sheetProtection/>
  <mergeCells count="4">
    <mergeCell ref="A2:A17"/>
    <mergeCell ref="B13:H15"/>
    <mergeCell ref="A18:A31"/>
    <mergeCell ref="B29:H29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lechopier</dc:creator>
  <cp:keywords/>
  <dc:description/>
  <cp:lastModifiedBy>virginie lechopier</cp:lastModifiedBy>
  <cp:lastPrinted>2019-05-19T09:49:10Z</cp:lastPrinted>
  <dcterms:created xsi:type="dcterms:W3CDTF">2018-12-17T08:19:00Z</dcterms:created>
  <dcterms:modified xsi:type="dcterms:W3CDTF">2019-05-20T06:34:15Z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